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05" yWindow="1275" windowWidth="19425" windowHeight="9045" activeTab="1"/>
  </bookViews>
  <sheets>
    <sheet name="план " sheetId="1" r:id="rId1"/>
    <sheet name="стат" sheetId="2" r:id="rId2"/>
  </sheets>
  <definedNames>
    <definedName name="_xlnm._FilterDatabase" localSheetId="0" hidden="1">'план '!$A$2:$I$45</definedName>
    <definedName name="_xlnm.Print_Area" localSheetId="1">стат!$A$1:$O$15</definedName>
  </definedNames>
  <calcPr calcId="145621"/>
</workbook>
</file>

<file path=xl/calcChain.xml><?xml version="1.0" encoding="utf-8"?>
<calcChain xmlns="http://schemas.openxmlformats.org/spreadsheetml/2006/main">
  <c r="C8" i="2" l="1"/>
  <c r="C9" i="2"/>
  <c r="C10" i="2"/>
  <c r="C11" i="2"/>
  <c r="C13" i="2"/>
  <c r="C14" i="2"/>
  <c r="B8" i="2"/>
  <c r="B9" i="2"/>
  <c r="B10" i="2"/>
  <c r="B11" i="2"/>
  <c r="B13" i="2"/>
  <c r="B14" i="2"/>
  <c r="C7" i="2"/>
  <c r="B7" i="2"/>
  <c r="O8" i="2"/>
  <c r="O9" i="2"/>
  <c r="O10" i="2"/>
  <c r="O11" i="2"/>
  <c r="O12" i="2"/>
  <c r="O13" i="2"/>
  <c r="O14" i="2"/>
  <c r="N8" i="2"/>
  <c r="N9" i="2"/>
  <c r="N10" i="2"/>
  <c r="N11" i="2"/>
  <c r="N12" i="2"/>
  <c r="N13" i="2"/>
  <c r="N14" i="2"/>
  <c r="O7" i="2"/>
  <c r="N7" i="2"/>
  <c r="I8" i="2"/>
  <c r="I9" i="2"/>
  <c r="I10" i="2"/>
  <c r="I11" i="2"/>
  <c r="I12" i="2"/>
  <c r="I13" i="2"/>
  <c r="I14" i="2"/>
  <c r="H8" i="2"/>
  <c r="H9" i="2"/>
  <c r="H10" i="2"/>
  <c r="H11" i="2"/>
  <c r="H12" i="2"/>
  <c r="H13" i="2"/>
  <c r="H14" i="2"/>
  <c r="M15" i="2"/>
  <c r="O15" i="2" s="1"/>
  <c r="L15" i="2"/>
  <c r="N15" i="2" s="1"/>
  <c r="K15" i="2"/>
  <c r="J15" i="2"/>
  <c r="G15" i="2"/>
  <c r="I15" i="2" s="1"/>
  <c r="F15" i="2"/>
  <c r="H15" i="2" s="1"/>
  <c r="E15" i="2"/>
  <c r="D15" i="2"/>
  <c r="I7" i="2"/>
  <c r="H7" i="2"/>
  <c r="B12" i="2" l="1"/>
  <c r="C15" i="2"/>
  <c r="C12" i="2"/>
  <c r="B15" i="2"/>
</calcChain>
</file>

<file path=xl/sharedStrings.xml><?xml version="1.0" encoding="utf-8"?>
<sst xmlns="http://schemas.openxmlformats.org/spreadsheetml/2006/main" count="296" uniqueCount="168">
  <si>
    <t>№</t>
  </si>
  <si>
    <t xml:space="preserve">Форма проведения </t>
  </si>
  <si>
    <t>Полное название мероприятия</t>
  </si>
  <si>
    <t>Планируемое число участников</t>
  </si>
  <si>
    <t>Ответственный ФИО, телефон, должность</t>
  </si>
  <si>
    <t>Район</t>
  </si>
  <si>
    <t>Куркино</t>
  </si>
  <si>
    <t>Дата и время проведения</t>
  </si>
  <si>
    <t>Южное Тушино</t>
  </si>
  <si>
    <t>Митино</t>
  </si>
  <si>
    <t>Хорошево- Мневнии</t>
  </si>
  <si>
    <t>Покровское-Стрешнево</t>
  </si>
  <si>
    <t>Северное Тушино</t>
  </si>
  <si>
    <t>Покровское -Стрешнево</t>
  </si>
  <si>
    <t>Строгино</t>
  </si>
  <si>
    <t>Хорошево-Мневники</t>
  </si>
  <si>
    <t>Щукино</t>
  </si>
  <si>
    <t xml:space="preserve">Из них: </t>
  </si>
  <si>
    <t>ОФЛАЙН</t>
  </si>
  <si>
    <t>Охват</t>
  </si>
  <si>
    <t>ОНЛАЙН</t>
  </si>
  <si>
    <t>ИТОГО</t>
  </si>
  <si>
    <t>Место проведения 
(название обьекта, адрес)</t>
  </si>
  <si>
    <t>№ 
 по району</t>
  </si>
  <si>
    <t xml:space="preserve">ГБУ ЦДМСИ " Крылья"  </t>
  </si>
  <si>
    <t>ВСЕГО мероприятий
по округу</t>
  </si>
  <si>
    <t>ВСЕГО
человек 
 по округу</t>
  </si>
  <si>
    <t>В учреждения социальной сферы</t>
  </si>
  <si>
    <t xml:space="preserve">ВСЕГО мероприятий
</t>
  </si>
  <si>
    <t xml:space="preserve">ВСЕГО
человек 
 </t>
  </si>
  <si>
    <t xml:space="preserve">ВСЕГО
человек 
</t>
  </si>
  <si>
    <t xml:space="preserve">План мероприятий
Северо-Западного административного округа города Москвы
на период 26.07.2021-08.08.2021
</t>
  </si>
  <si>
    <t>Офлайн</t>
  </si>
  <si>
    <t>"Лермонтовские вершины". О творческой жизни великого русского писателя и поэта Михаила Юрьевича Лермонтова</t>
  </si>
  <si>
    <t>ГБУК г.Москвы "ЦБС СЗАО", Библиотека №237
ул. Барышиха, д. 21</t>
  </si>
  <si>
    <t>"Моряком ты можешь стать, чтоб границу охранять". Рассказ о возникновении флота в России, о царе Петре 1</t>
  </si>
  <si>
    <t>Онлайн</t>
  </si>
  <si>
    <t>Онлайн марафон «Мир, дружба, жвачка»</t>
  </si>
  <si>
    <t xml:space="preserve">ЦДМСИ "Крылья"
Социальные сети
https://ru-ru.facebook.com/GBUKrylya
https://vk.com/club_krylja
https://www.instagram.com/gbu_krylya/
</t>
  </si>
  <si>
    <t>Онлайн фотовыставка «Мои каникулы»</t>
  </si>
  <si>
    <t>Летняя выставка творческих работ изостудии «Акварелька»</t>
  </si>
  <si>
    <t>ЦДМСИ "Крылья"
Пятницкое шоссе д.6 корп.3</t>
  </si>
  <si>
    <t>"В стране Светофории". Рассказ о безопасности движения</t>
  </si>
  <si>
    <t>ГБУК г.Москвы "ЦБС СЗАО", Библиотека №247
Пятницкое ш., д.16, корп.1</t>
  </si>
  <si>
    <t>"Зеленый, желтый, красный". Подробный рассказ о необходимости и важности знать, помнить и соблюдать все правила дорожного движения</t>
  </si>
  <si>
    <t>Мастер-класс по правополушарному рисованию «Любимец семьи», посвященный Всемирному Дню кошек.</t>
  </si>
  <si>
    <t>27.07.2021  
11.30</t>
  </si>
  <si>
    <t>28.07.2021
14.00</t>
  </si>
  <si>
    <t>ГБУК г.Москвы "ЦБС СЗАО", Санина И.Г.
8-495-794 -78- 01</t>
  </si>
  <si>
    <t xml:space="preserve"> 30.07.2021
12.00
</t>
  </si>
  <si>
    <t>ГБУК г.Москвы "ЦБС СЗАО", Гусенкова В.В.                                    8-495- 794 -40 -93</t>
  </si>
  <si>
    <t xml:space="preserve">ЦДМСИ "Крылья"
Вагнер Е.Е.
8(495) 491-18-61
</t>
  </si>
  <si>
    <t xml:space="preserve"> 02.08.2021-05.08.2021
12.00
</t>
  </si>
  <si>
    <t xml:space="preserve"> 05.08.2021-31.08.2021
 в течение дня
</t>
  </si>
  <si>
    <t>05.08.2021                       11.00</t>
  </si>
  <si>
    <t>ГБУК г.Москвы "ЦБС СЗАО", 
Земцова Л.Б.
8(495) 794-19-19</t>
  </si>
  <si>
    <t>05.08.2021                           11.30</t>
  </si>
  <si>
    <t xml:space="preserve"> 08.08.2021
16.00
</t>
  </si>
  <si>
    <t xml:space="preserve">ГБУ ЦПСиД СЗАО города Москвы
Пятницкое ш., д.36
</t>
  </si>
  <si>
    <t xml:space="preserve">ГБУ ЦПСиД СЗАО
 города Москвы
Журавлева Ю.В.
+7495 794-30-57
</t>
  </si>
  <si>
    <t xml:space="preserve">Летние мероприятия для жителей района Куркино «Парк друзей» </t>
  </si>
  <si>
    <t xml:space="preserve">ул. Родионовская, д. 10/1, 
парк «Дубрава»
</t>
  </si>
  <si>
    <t>01.08.2021,
08.08.2021
 11:00 -13:00,
 18:00-20:00</t>
  </si>
  <si>
    <t xml:space="preserve">Администрация муниципального округа Куркино
Чижов К. Л. 
8 -495 -637 -69 -87
</t>
  </si>
  <si>
    <t>26.07.2021
13.00</t>
  </si>
  <si>
    <t>Онлайн интерактив «Отгадай-ка!», посвященный Дню загадывания загадок</t>
  </si>
  <si>
    <t xml:space="preserve">ГБУ ЦДМСИ "Крылья"
https://ru-ru.facebook.com/GBUKrylya
https://vk.com/club_krylja
https://www.instagram.com/gbu_krylya/                                      </t>
  </si>
  <si>
    <t>Танцевальный флешмоб «Танцуют все!»</t>
  </si>
  <si>
    <t>"Без границ" - выставка художественных работ Александры Ямудер</t>
  </si>
  <si>
    <t>Социальные сети ГБУК г. Москвы "Клуб "Атом" https://www.facebook.com/groups/983852835093522/</t>
  </si>
  <si>
    <t>Интерактив «Отгадай-ка!»</t>
  </si>
  <si>
    <t>Социальные сети   ГБУ ЦДМСИ «Крылья» https://ru-ru.facebook.com/GBUKrylya https://www.instagram.com/gbu_krylya/  https://vk.com/club_krylja</t>
  </si>
  <si>
    <t xml:space="preserve">Литературно-поэтическая программа «Поэзии чудесный гений». Познакомим  с жизнью и творчеством М.Ю.Лермонтова </t>
  </si>
  <si>
    <t>28.07.2021
12.00</t>
  </si>
  <si>
    <t>"Как прродлить молодость души" - лекция психотерапевта Любови Фроловой</t>
  </si>
  <si>
    <t>ГБУ ЦДМСИ «Крылья», ул.Живописная, д.3, корп.1 открытая площадка</t>
  </si>
  <si>
    <t>30.07.2021
12.00</t>
  </si>
  <si>
    <t>"Закат на море" - мастер - класс по ИЗО для детей</t>
  </si>
  <si>
    <t>ОНЛАЙН марафон «Мир, дружба, жвачка»</t>
  </si>
  <si>
    <t>"Тихая моя Родина…"- выставка художественных работ (продолжение)</t>
  </si>
  <si>
    <t>ГБУК г. Москвы "Клуб "Атом" , ул.Маршала Тухачевского, д.20, стр.2</t>
  </si>
  <si>
    <t>Спортивные  соревнования по футболу среди взрослого населения</t>
  </si>
  <si>
    <t>"Живопись короновирусной эпохи" - персональная выставка художественных работ Александра Амелина (продолжение)</t>
  </si>
  <si>
    <t>ГБУК г. Москвы "Клуб "Атом", ул.Маршала Тухачевского, д.20, стр.2</t>
  </si>
  <si>
    <t>тихая моя Родина" - выставка художественных работ Ассоциации художников - географов (продолжение)</t>
  </si>
  <si>
    <t>02.08.2021
12.00</t>
  </si>
  <si>
    <t xml:space="preserve">"Произведения Баха" - концерт </t>
  </si>
  <si>
    <t>Фотовыставка «Мои каникулы»</t>
  </si>
  <si>
    <t>05.07.2021
12.00</t>
  </si>
  <si>
    <t>"Воплощение мечты. Путешествие по Израилю" - персональная выставка художественных работ Юрия Вербовского</t>
  </si>
  <si>
    <t>Тематическое  мероприятие «У светофора нет каникул», на котором  познакомят с правилами дорожного движения</t>
  </si>
  <si>
    <t>06.07.2021
12.00</t>
  </si>
  <si>
    <t>"Этюд в розовых тонах" - мастер - класс по изготовлению цветочного венка для волос</t>
  </si>
  <si>
    <t>Спортивный  турнир по мини-футболу, посвященного Дню физкультурника</t>
  </si>
  <si>
    <r>
      <rPr>
        <sz val="14"/>
        <rFont val="Times New Roman"/>
        <family val="1"/>
        <charset val="204"/>
      </rPr>
      <t>Социальные сети ГБУК г. Москвы "Клуб "Атом"</t>
    </r>
    <r>
      <rPr>
        <u/>
        <sz val="14"/>
        <rFont val="Times New Roman"/>
        <family val="1"/>
        <charset val="204"/>
      </rPr>
      <t xml:space="preserve"> https://www.facebook.com/groups/983852835093522/</t>
    </r>
  </si>
  <si>
    <t>26.07.2021
12.00</t>
  </si>
  <si>
    <t>26.07.2021 
13.00</t>
  </si>
  <si>
    <t xml:space="preserve">Офлайн </t>
  </si>
  <si>
    <t xml:space="preserve"> ГБУК г. Москвы "Клуб "Атом" https://www.facebook.com/groups/983852835093522/</t>
  </si>
  <si>
    <t>ГБУК г. Москвы "Клуб "Атом" Бондаренко Г. В.
8-499-192-79-46</t>
  </si>
  <si>
    <t>ГБУ ЦДМСИ «Крылья»,  Вагнер Е,Е.
8-495-491-18-61</t>
  </si>
  <si>
    <t>27.07.2021 
15.00</t>
  </si>
  <si>
    <t>ГБУК г.Москвы «ЦБС СЗАО»,   Перехрест Т.Н.
8-499-194-67-21</t>
  </si>
  <si>
    <t>Библиотека №241,
 ул. Маршала Тухачевского
 д.28, корп. 1</t>
  </si>
  <si>
    <t>29.07.2021 
13.00</t>
  </si>
  <si>
    <t>30.07.2021 
12.00</t>
  </si>
  <si>
    <t>01.08.2021– 08.08.2021 10.00</t>
  </si>
  <si>
    <t>01.08.2021 
11.00</t>
  </si>
  <si>
    <t>Социальные сети ГБУ ЦДМСИ «Крылья» https://ru-ru.facebook.com/GBUKrylya  https://vk.com/club_krylja   https://www.instagram.com/gbu_krylya/</t>
  </si>
  <si>
    <t>Спортивная площадка, 
ул.Народного, Ополчения, д.20, к.1</t>
  </si>
  <si>
    <t>ГБУ ЦДМИС «Крылья»  Клименко М.А.
8-926-616-22-18</t>
  </si>
  <si>
    <t>ГБУК г. Москвы "Клуб "Атом" https://www.facebook.com/groups/983852835093522/</t>
  </si>
  <si>
    <r>
      <rPr>
        <sz val="14"/>
        <rFont val="Times New Roman"/>
        <family val="1"/>
        <charset val="204"/>
      </rPr>
      <t>ГБУК г. Москвы "Клуб "Атом" https://www.facebook.com/groups/983852835093522/</t>
    </r>
  </si>
  <si>
    <t>01.08.2021-08.08.2021
10.00-20.00</t>
  </si>
  <si>
    <t>01.08-08.08.2021
 10.00-20.00</t>
  </si>
  <si>
    <t>01.08.2021
 15.00</t>
  </si>
  <si>
    <t>Открытый чемпионат 
СЗАО г. Москвы по шашкам</t>
  </si>
  <si>
    <t xml:space="preserve"> ГБУ ЦДМСИ «Крылья»                      https://ru-ru.facebook.com/GBUKrylya    https://vk.com/club_krylja   https://www.instagram.com/gbu_krylya/   </t>
  </si>
  <si>
    <t>02.08.2021-05.08.2021 12.00</t>
  </si>
  <si>
    <t>Детская библиотека №242, Карамышевская наб., д.2/1</t>
  </si>
  <si>
    <t>ГБУК г.Москвы «ЦБС СЗАО», Елисеева Т.Ю.
8-499-197-35-97</t>
  </si>
  <si>
    <t>05.08.2021 
17.00</t>
  </si>
  <si>
    <t>07.08.2021 
19.00</t>
  </si>
  <si>
    <t>08.08.2021
 15.00</t>
  </si>
  <si>
    <r>
      <t xml:space="preserve">Спортивная площадка,  
        </t>
    </r>
    <r>
      <rPr>
        <sz val="14"/>
        <color rgb="FF000000"/>
        <rFont val="Times New Roman"/>
        <family val="1"/>
        <charset val="204"/>
      </rPr>
      <t>б-р Карбышева, д.15</t>
    </r>
  </si>
  <si>
    <t>ГБУ ЦДМИС «Крылья» Зверянский Д.А. 
 8-495-947-91-30</t>
  </si>
  <si>
    <t>Открытый чемпионат СЗАО
 г. Москвы по шашкам</t>
  </si>
  <si>
    <t xml:space="preserve">
ГБУ г. Москвы ЦДМСИ 
Клепинин Д.А.
8(495) 491-18-61
</t>
  </si>
  <si>
    <t>01.08.2021-05.08.2021
12.00</t>
  </si>
  <si>
    <t xml:space="preserve">
ГБУ ЦДМСИ "Крылья"
Вагнер Е.Е.
8-495- 491-18-61
</t>
  </si>
  <si>
    <t xml:space="preserve">ГБУ ЦДМСИ "Крылья"
Клепинин Д.А.
8(495) 491-18-61
</t>
  </si>
  <si>
    <t>Соревнование по футболу среди лиц старше 18 лет, посвященные Всероссийскому дню физкультурника</t>
  </si>
  <si>
    <t>Школьный стадион
 ул. Пятницкое шоссе, д. 45, корп. 2</t>
  </si>
  <si>
    <t>07.08.2021
12.00</t>
  </si>
  <si>
    <t>03.08.2021
11.00</t>
  </si>
  <si>
    <t>Конкурсно-игровая программа</t>
  </si>
  <si>
    <t>Управа рацона Щукино
ул.Расплетено, д.9</t>
  </si>
  <si>
    <t>Управа района Щукино
ул.Расплетено, д.9</t>
  </si>
  <si>
    <t>05.08.2021
17.00</t>
  </si>
  <si>
    <t xml:space="preserve">Мастер-класс 
по изготовлению игрушки
 «Фигура из воздушных шаров»
</t>
  </si>
  <si>
    <t>ГБУ ЦДМСИ «Крылья» Вагнер Е.Е. 8(495) 491-18-61</t>
  </si>
  <si>
    <t>Литературно-музыкальная программа "Коль дожить не успел, так хотя бы допеть..."</t>
  </si>
  <si>
    <t>28.07.2021 
12:00</t>
  </si>
  <si>
    <t>День Крещения Руси. «Русь православная»-книжная выставка, викторина</t>
  </si>
  <si>
    <t>Международный день дружбы (Показательные номера, чаепитие)</t>
  </si>
  <si>
    <t>РЕЗИДЕНЦИЯ ПОКРОВСКОЕ Волоколамское шоссе, д.56, к.1</t>
  </si>
  <si>
    <t>АСРДС «Резиденция Покровское»</t>
  </si>
  <si>
    <t>Интерактивное занятие "Мы на радугу вска-ра-б-каемся…"</t>
  </si>
  <si>
    <t>Конкурс «Здесь родины моей начало…»</t>
  </si>
  <si>
    <t>Фотоконкурс «Россия в кадре»</t>
  </si>
  <si>
    <t>02.08.2021  
12:00</t>
  </si>
  <si>
    <t>Мастер-классы студии «Hobby class» Для пенсионеров</t>
  </si>
  <si>
    <t>Интерактивное занятие "Восстановлено движенье, никаких заторов нет! "(С. Михалков)</t>
  </si>
  <si>
    <t>27.07.2021 
15:00</t>
  </si>
  <si>
    <t>Библиотека №234 
ул. Габричевского, д.8</t>
  </si>
  <si>
    <t>ГБУК г.Москвы "ЦБС СЗАО", 
Процкая А.М.
8-499- 193 -34- 03</t>
  </si>
  <si>
    <t>МГОК СП «СОШ Союз машиностроителей России» 
пр. Стратонавтов, д. 15</t>
  </si>
  <si>
    <t>МГОК СП «СОШ Союз машиностроителей России» Петрова А.В. 
8-915-409-99-05</t>
  </si>
  <si>
    <t>29.07.2021  
12.00</t>
  </si>
  <si>
    <t>29.07.2021 
14.00</t>
  </si>
  <si>
    <t>Библиотека № 232 
2-й Тушинский пр. д. 8</t>
  </si>
  <si>
    <t>ГБУК г. Москвы, "ЦБС СЗАО",  Кумецкая И.В.
8-495 -491- 75 -82</t>
  </si>
  <si>
    <t>01.08.2021
в течение дня</t>
  </si>
  <si>
    <t>ГБПОУ ПТ №47
https://politech47.mskobr.ru/#/</t>
  </si>
  <si>
    <t xml:space="preserve">ГБПОУ ПТ №47
8 (495) 491-65-10
</t>
  </si>
  <si>
    <t>02.08.2021 – 05.08.2021 12:00</t>
  </si>
  <si>
    <t>05.08.2021 
14:00</t>
  </si>
  <si>
    <t>ГБУК г. Москвы, "ЦБС СЗАО",  Кумецкая И.В.
8-495- 491- 75- 82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</si>
</sst>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rgb="FFFF000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sz val="11"/>
      <name val="Calibri"/>
      <family val="2"/>
      <scheme val="minor"/>
    </font>
    <font>
      <sz val="16"/>
      <color theme="1"/>
      <name val="Times New Roman"/>
      <family val="1"/>
      <charset val="204"/>
    </font>
    <font>
      <sz val="16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u/>
      <sz val="11"/>
      <color theme="10"/>
      <name val="Calibri"/>
      <family val="2"/>
    </font>
    <font>
      <u/>
      <sz val="14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rgb="FFCBCBCB"/>
      </left>
      <right style="thin">
        <color rgb="FFCBCBCB"/>
      </right>
      <top style="thin">
        <color rgb="FFCBCBCB"/>
      </top>
      <bottom style="thin">
        <color rgb="FFCBCBCB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4" fillId="0" borderId="0" applyNumberFormat="0" applyFill="0" applyBorder="0" applyAlignment="0" applyProtection="0">
      <alignment vertical="top"/>
      <protection locked="0"/>
    </xf>
  </cellStyleXfs>
  <cellXfs count="58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0" xfId="0" applyFill="1"/>
    <xf numFmtId="0" fontId="5" fillId="0" borderId="0" xfId="0" applyFont="1"/>
    <xf numFmtId="0" fontId="8" fillId="0" borderId="0" xfId="0" applyFont="1"/>
    <xf numFmtId="1" fontId="7" fillId="0" borderId="1" xfId="0" applyNumberFormat="1" applyFont="1" applyBorder="1" applyAlignment="1">
      <alignment horizontal="center" vertical="top" wrapText="1"/>
    </xf>
    <xf numFmtId="1" fontId="7" fillId="0" borderId="1" xfId="0" applyNumberFormat="1" applyFont="1" applyFill="1" applyBorder="1" applyAlignment="1">
      <alignment horizontal="center" vertical="top" wrapText="1"/>
    </xf>
    <xf numFmtId="1" fontId="6" fillId="0" borderId="1" xfId="0" applyNumberFormat="1" applyFont="1" applyBorder="1" applyAlignment="1">
      <alignment horizontal="center" vertical="top" wrapText="1"/>
    </xf>
    <xf numFmtId="1" fontId="6" fillId="0" borderId="1" xfId="0" applyNumberFormat="1" applyFont="1" applyFill="1" applyBorder="1" applyAlignment="1">
      <alignment horizontal="center" vertical="top" wrapText="1"/>
    </xf>
    <xf numFmtId="1" fontId="2" fillId="0" borderId="0" xfId="0" applyNumberFormat="1" applyFont="1"/>
    <xf numFmtId="0" fontId="10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/>
    </xf>
    <xf numFmtId="0" fontId="9" fillId="0" borderId="0" xfId="0" applyFont="1" applyBorder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9" fillId="0" borderId="0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top"/>
    </xf>
    <xf numFmtId="0" fontId="12" fillId="0" borderId="1" xfId="0" applyFont="1" applyBorder="1" applyAlignment="1">
      <alignment horizontal="center" vertical="top" wrapText="1"/>
    </xf>
    <xf numFmtId="0" fontId="12" fillId="0" borderId="1" xfId="0" applyFont="1" applyFill="1" applyBorder="1" applyAlignment="1">
      <alignment horizontal="center" vertical="top" wrapText="1"/>
    </xf>
    <xf numFmtId="22" fontId="10" fillId="0" borderId="1" xfId="0" applyNumberFormat="1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center" vertical="top" wrapText="1"/>
    </xf>
    <xf numFmtId="14" fontId="9" fillId="0" borderId="1" xfId="0" applyNumberFormat="1" applyFont="1" applyBorder="1" applyAlignment="1">
      <alignment horizontal="center" vertical="top" wrapText="1"/>
    </xf>
    <xf numFmtId="0" fontId="13" fillId="0" borderId="7" xfId="1" applyFont="1" applyBorder="1" applyAlignment="1">
      <alignment horizontal="center" vertical="top" wrapText="1"/>
    </xf>
    <xf numFmtId="22" fontId="9" fillId="0" borderId="1" xfId="0" applyNumberFormat="1" applyFont="1" applyBorder="1" applyAlignment="1">
      <alignment horizontal="center" vertical="top" wrapText="1"/>
    </xf>
    <xf numFmtId="0" fontId="13" fillId="0" borderId="1" xfId="0" applyFont="1" applyBorder="1" applyAlignment="1">
      <alignment horizontal="center" wrapText="1"/>
    </xf>
    <xf numFmtId="22" fontId="13" fillId="0" borderId="1" xfId="0" applyNumberFormat="1" applyFont="1" applyBorder="1" applyAlignment="1">
      <alignment horizontal="center" vertical="top" wrapText="1"/>
    </xf>
    <xf numFmtId="0" fontId="13" fillId="0" borderId="0" xfId="0" applyFont="1" applyAlignment="1">
      <alignment horizontal="center" vertical="top" wrapText="1"/>
    </xf>
    <xf numFmtId="0" fontId="9" fillId="0" borderId="8" xfId="0" applyFont="1" applyBorder="1" applyAlignment="1">
      <alignment horizontal="center" vertical="top"/>
    </xf>
    <xf numFmtId="0" fontId="13" fillId="0" borderId="0" xfId="0" applyFont="1" applyAlignment="1">
      <alignment horizontal="center" vertical="top"/>
    </xf>
    <xf numFmtId="0" fontId="13" fillId="0" borderId="1" xfId="0" applyFont="1" applyBorder="1" applyAlignment="1">
      <alignment horizontal="center" vertical="top"/>
    </xf>
    <xf numFmtId="0" fontId="10" fillId="0" borderId="8" xfId="0" applyFont="1" applyBorder="1" applyAlignment="1">
      <alignment horizontal="center" vertical="top" wrapText="1"/>
    </xf>
    <xf numFmtId="0" fontId="10" fillId="0" borderId="1" xfId="2" applyFont="1" applyBorder="1" applyAlignment="1" applyProtection="1">
      <alignment horizontal="center" vertical="top" wrapText="1"/>
    </xf>
    <xf numFmtId="0" fontId="15" fillId="0" borderId="0" xfId="2" applyFont="1" applyAlignment="1" applyProtection="1">
      <alignment horizontal="center" vertical="top" wrapText="1"/>
    </xf>
    <xf numFmtId="14" fontId="10" fillId="0" borderId="8" xfId="0" applyNumberFormat="1" applyFont="1" applyBorder="1" applyAlignment="1">
      <alignment horizontal="center" vertical="top" wrapText="1"/>
    </xf>
    <xf numFmtId="0" fontId="9" fillId="0" borderId="8" xfId="0" applyFont="1" applyBorder="1" applyAlignment="1">
      <alignment horizontal="center" vertical="top" wrapText="1"/>
    </xf>
    <xf numFmtId="0" fontId="10" fillId="0" borderId="8" xfId="2" applyFont="1" applyBorder="1" applyAlignment="1" applyProtection="1">
      <alignment horizontal="center" vertical="top" wrapText="1"/>
    </xf>
    <xf numFmtId="0" fontId="11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top" wrapText="1"/>
    </xf>
    <xf numFmtId="0" fontId="16" fillId="0" borderId="1" xfId="0" applyFont="1" applyBorder="1" applyAlignment="1">
      <alignment horizontal="center" vertical="center" wrapText="1"/>
    </xf>
    <xf numFmtId="1" fontId="16" fillId="0" borderId="1" xfId="0" applyNumberFormat="1" applyFont="1" applyBorder="1" applyAlignment="1">
      <alignment horizontal="center" vertical="top" wrapText="1"/>
    </xf>
    <xf numFmtId="1" fontId="17" fillId="0" borderId="1" xfId="0" applyNumberFormat="1" applyFont="1" applyBorder="1" applyAlignment="1">
      <alignment horizontal="center" vertical="top" wrapText="1"/>
    </xf>
    <xf numFmtId="1" fontId="17" fillId="0" borderId="1" xfId="0" applyNumberFormat="1" applyFont="1" applyFill="1" applyBorder="1" applyAlignment="1">
      <alignment horizontal="center" vertical="top" wrapText="1"/>
    </xf>
    <xf numFmtId="1" fontId="16" fillId="0" borderId="1" xfId="0" applyNumberFormat="1" applyFont="1" applyFill="1" applyBorder="1" applyAlignment="1">
      <alignment horizontal="center" vertical="top" wrapText="1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facebook.com/groups/983852835093522/" TargetMode="External"/><Relationship Id="rId3" Type="http://schemas.openxmlformats.org/officeDocument/2006/relationships/hyperlink" Target="https://www.facebook.com/groups/983852835093522/" TargetMode="External"/><Relationship Id="rId7" Type="http://schemas.openxmlformats.org/officeDocument/2006/relationships/hyperlink" Target="https://www.facebook.com/groups/983852835093522/" TargetMode="External"/><Relationship Id="rId2" Type="http://schemas.openxmlformats.org/officeDocument/2006/relationships/hyperlink" Target="https://ru-ru.facebook.com/GBUKrylya" TargetMode="External"/><Relationship Id="rId1" Type="http://schemas.openxmlformats.org/officeDocument/2006/relationships/hyperlink" Target="https://ru-ru.facebook.com/GBUKrylya" TargetMode="External"/><Relationship Id="rId6" Type="http://schemas.openxmlformats.org/officeDocument/2006/relationships/hyperlink" Target="https://ru-ru.facebook.com/GBUKrylya" TargetMode="External"/><Relationship Id="rId5" Type="http://schemas.openxmlformats.org/officeDocument/2006/relationships/hyperlink" Target="https://www.facebook.com/groups/983852835093522/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www.facebook.com/groups/983852835093522/" TargetMode="External"/><Relationship Id="rId9" Type="http://schemas.openxmlformats.org/officeDocument/2006/relationships/hyperlink" Target="https://www.facebook.com/groups/983852835093522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F658"/>
  <sheetViews>
    <sheetView zoomScale="80" zoomScaleNormal="80" workbookViewId="0">
      <selection activeCell="H27" sqref="H27:H43"/>
    </sheetView>
  </sheetViews>
  <sheetFormatPr defaultRowHeight="18.75" x14ac:dyDescent="0.25"/>
  <cols>
    <col min="1" max="1" width="6.140625" style="14" customWidth="1"/>
    <col min="2" max="2" width="8.42578125" style="14" customWidth="1"/>
    <col min="3" max="3" width="22.42578125" style="14" customWidth="1"/>
    <col min="4" max="4" width="29.42578125" style="14" customWidth="1"/>
    <col min="5" max="5" width="19.85546875" style="14" customWidth="1"/>
    <col min="6" max="6" width="38.5703125" style="14" customWidth="1"/>
    <col min="7" max="7" width="44.28515625" style="14" customWidth="1"/>
    <col min="8" max="8" width="14" style="14" customWidth="1"/>
    <col min="9" max="9" width="37.140625" style="12" customWidth="1"/>
    <col min="10" max="84" width="9.140625" style="13"/>
    <col min="85" max="16384" width="9.140625" style="14"/>
  </cols>
  <sheetData>
    <row r="1" spans="1:9" ht="75.75" customHeight="1" x14ac:dyDescent="0.25">
      <c r="A1" s="40" t="s">
        <v>31</v>
      </c>
      <c r="B1" s="40"/>
      <c r="C1" s="40"/>
      <c r="D1" s="40"/>
      <c r="E1" s="40"/>
      <c r="F1" s="40"/>
      <c r="G1" s="40"/>
      <c r="H1" s="40"/>
      <c r="I1" s="40"/>
    </row>
    <row r="2" spans="1:9" ht="93.75" x14ac:dyDescent="0.25">
      <c r="A2" s="17" t="s">
        <v>0</v>
      </c>
      <c r="B2" s="18" t="s">
        <v>23</v>
      </c>
      <c r="C2" s="18" t="s">
        <v>5</v>
      </c>
      <c r="D2" s="19" t="s">
        <v>7</v>
      </c>
      <c r="E2" s="18" t="s">
        <v>1</v>
      </c>
      <c r="F2" s="18" t="s">
        <v>2</v>
      </c>
      <c r="G2" s="18" t="s">
        <v>22</v>
      </c>
      <c r="H2" s="18" t="s">
        <v>3</v>
      </c>
      <c r="I2" s="18" t="s">
        <v>4</v>
      </c>
    </row>
    <row r="3" spans="1:9" ht="96" customHeight="1" x14ac:dyDescent="0.25">
      <c r="A3" s="21">
        <v>1</v>
      </c>
      <c r="B3" s="11">
        <v>1</v>
      </c>
      <c r="C3" s="20" t="s">
        <v>6</v>
      </c>
      <c r="D3" s="23" t="s">
        <v>62</v>
      </c>
      <c r="E3" s="23" t="s">
        <v>32</v>
      </c>
      <c r="F3" s="26" t="s">
        <v>60</v>
      </c>
      <c r="G3" s="23" t="s">
        <v>61</v>
      </c>
      <c r="H3" s="23">
        <v>100</v>
      </c>
      <c r="I3" s="11" t="s">
        <v>63</v>
      </c>
    </row>
    <row r="4" spans="1:9" ht="88.5" customHeight="1" x14ac:dyDescent="0.25">
      <c r="A4" s="21">
        <v>2</v>
      </c>
      <c r="B4" s="11">
        <v>1</v>
      </c>
      <c r="C4" s="11" t="s">
        <v>9</v>
      </c>
      <c r="D4" s="29" t="s">
        <v>46</v>
      </c>
      <c r="E4" s="12" t="s">
        <v>32</v>
      </c>
      <c r="F4" s="24" t="s">
        <v>33</v>
      </c>
      <c r="G4" s="30" t="s">
        <v>34</v>
      </c>
      <c r="H4" s="12">
        <v>35</v>
      </c>
      <c r="I4" s="24" t="s">
        <v>48</v>
      </c>
    </row>
    <row r="5" spans="1:9" ht="75" x14ac:dyDescent="0.25">
      <c r="A5" s="21">
        <v>3</v>
      </c>
      <c r="B5" s="11">
        <v>2</v>
      </c>
      <c r="C5" s="11" t="s">
        <v>9</v>
      </c>
      <c r="D5" s="29" t="s">
        <v>47</v>
      </c>
      <c r="E5" s="12" t="s">
        <v>32</v>
      </c>
      <c r="F5" s="30" t="s">
        <v>35</v>
      </c>
      <c r="G5" s="24" t="s">
        <v>34</v>
      </c>
      <c r="H5" s="12">
        <v>25</v>
      </c>
      <c r="I5" s="24" t="s">
        <v>50</v>
      </c>
    </row>
    <row r="6" spans="1:9" ht="105.75" customHeight="1" x14ac:dyDescent="0.25">
      <c r="A6" s="21">
        <v>4</v>
      </c>
      <c r="B6" s="11">
        <v>3</v>
      </c>
      <c r="C6" s="11" t="s">
        <v>9</v>
      </c>
      <c r="D6" s="23" t="s">
        <v>49</v>
      </c>
      <c r="E6" s="12" t="s">
        <v>36</v>
      </c>
      <c r="F6" s="24" t="s">
        <v>37</v>
      </c>
      <c r="G6" s="23" t="s">
        <v>38</v>
      </c>
      <c r="H6" s="12">
        <v>50</v>
      </c>
      <c r="I6" s="23" t="s">
        <v>51</v>
      </c>
    </row>
    <row r="7" spans="1:9" ht="106.5" customHeight="1" x14ac:dyDescent="0.25">
      <c r="A7" s="21">
        <v>5</v>
      </c>
      <c r="B7" s="11">
        <v>4</v>
      </c>
      <c r="C7" s="11" t="s">
        <v>9</v>
      </c>
      <c r="D7" s="23" t="s">
        <v>52</v>
      </c>
      <c r="E7" s="12" t="s">
        <v>36</v>
      </c>
      <c r="F7" s="24" t="s">
        <v>39</v>
      </c>
      <c r="G7" s="23" t="s">
        <v>38</v>
      </c>
      <c r="H7" s="12">
        <v>70</v>
      </c>
      <c r="I7" s="23" t="s">
        <v>51</v>
      </c>
    </row>
    <row r="8" spans="1:9" ht="72" customHeight="1" x14ac:dyDescent="0.25">
      <c r="A8" s="21">
        <v>6</v>
      </c>
      <c r="B8" s="11">
        <v>5</v>
      </c>
      <c r="C8" s="11" t="s">
        <v>9</v>
      </c>
      <c r="D8" s="23" t="s">
        <v>53</v>
      </c>
      <c r="E8" s="12" t="s">
        <v>32</v>
      </c>
      <c r="F8" s="24" t="s">
        <v>40</v>
      </c>
      <c r="G8" s="24" t="s">
        <v>41</v>
      </c>
      <c r="H8" s="12">
        <v>25</v>
      </c>
      <c r="I8" s="23" t="s">
        <v>51</v>
      </c>
    </row>
    <row r="9" spans="1:9" ht="92.25" customHeight="1" x14ac:dyDescent="0.25">
      <c r="A9" s="21">
        <v>7</v>
      </c>
      <c r="B9" s="11">
        <v>6</v>
      </c>
      <c r="C9" s="11" t="s">
        <v>9</v>
      </c>
      <c r="D9" s="27" t="s">
        <v>54</v>
      </c>
      <c r="E9" s="12" t="s">
        <v>32</v>
      </c>
      <c r="F9" s="24" t="s">
        <v>42</v>
      </c>
      <c r="G9" s="30" t="s">
        <v>43</v>
      </c>
      <c r="H9" s="12">
        <v>30</v>
      </c>
      <c r="I9" s="23" t="s">
        <v>55</v>
      </c>
    </row>
    <row r="10" spans="1:9" ht="94.5" customHeight="1" x14ac:dyDescent="0.25">
      <c r="A10" s="21">
        <v>8</v>
      </c>
      <c r="B10" s="11">
        <v>7</v>
      </c>
      <c r="C10" s="11" t="s">
        <v>9</v>
      </c>
      <c r="D10" s="29" t="s">
        <v>56</v>
      </c>
      <c r="E10" s="31" t="s">
        <v>32</v>
      </c>
      <c r="F10" s="30" t="s">
        <v>44</v>
      </c>
      <c r="G10" s="24" t="s">
        <v>34</v>
      </c>
      <c r="H10" s="32">
        <v>30</v>
      </c>
      <c r="I10" s="24" t="s">
        <v>50</v>
      </c>
    </row>
    <row r="11" spans="1:9" ht="94.5" customHeight="1" x14ac:dyDescent="0.25">
      <c r="A11" s="21">
        <v>9</v>
      </c>
      <c r="B11" s="11">
        <v>8</v>
      </c>
      <c r="C11" s="11" t="s">
        <v>9</v>
      </c>
      <c r="D11" s="25" t="s">
        <v>133</v>
      </c>
      <c r="E11" s="31" t="s">
        <v>32</v>
      </c>
      <c r="F11" s="23" t="s">
        <v>131</v>
      </c>
      <c r="G11" s="52" t="s">
        <v>132</v>
      </c>
      <c r="H11" s="23">
        <v>30</v>
      </c>
      <c r="I11" s="23" t="s">
        <v>51</v>
      </c>
    </row>
    <row r="12" spans="1:9" ht="83.25" customHeight="1" x14ac:dyDescent="0.25">
      <c r="A12" s="21">
        <v>10</v>
      </c>
      <c r="B12" s="11">
        <v>9</v>
      </c>
      <c r="C12" s="11" t="s">
        <v>9</v>
      </c>
      <c r="D12" s="23" t="s">
        <v>57</v>
      </c>
      <c r="E12" s="12" t="s">
        <v>32</v>
      </c>
      <c r="F12" s="24" t="s">
        <v>45</v>
      </c>
      <c r="G12" s="24" t="s">
        <v>58</v>
      </c>
      <c r="H12" s="33">
        <v>15</v>
      </c>
      <c r="I12" s="23" t="s">
        <v>59</v>
      </c>
    </row>
    <row r="13" spans="1:9" ht="75" customHeight="1" x14ac:dyDescent="0.25">
      <c r="A13" s="21">
        <v>11</v>
      </c>
      <c r="B13" s="11">
        <v>1</v>
      </c>
      <c r="C13" s="11" t="s">
        <v>13</v>
      </c>
      <c r="D13" s="23" t="s">
        <v>64</v>
      </c>
      <c r="E13" s="23" t="s">
        <v>36</v>
      </c>
      <c r="F13" s="24" t="s">
        <v>65</v>
      </c>
      <c r="G13" s="24" t="s">
        <v>66</v>
      </c>
      <c r="H13" s="23">
        <v>50</v>
      </c>
      <c r="I13" s="24" t="s">
        <v>129</v>
      </c>
    </row>
    <row r="14" spans="1:9" ht="75" customHeight="1" x14ac:dyDescent="0.25">
      <c r="A14" s="21">
        <v>12</v>
      </c>
      <c r="B14" s="11">
        <v>2</v>
      </c>
      <c r="C14" s="11" t="s">
        <v>13</v>
      </c>
      <c r="D14" s="23" t="s">
        <v>153</v>
      </c>
      <c r="E14" s="12" t="s">
        <v>32</v>
      </c>
      <c r="F14" s="23" t="s">
        <v>141</v>
      </c>
      <c r="G14" s="23" t="s">
        <v>154</v>
      </c>
      <c r="H14" s="12">
        <v>30</v>
      </c>
      <c r="I14" s="23" t="s">
        <v>155</v>
      </c>
    </row>
    <row r="15" spans="1:9" ht="75" customHeight="1" x14ac:dyDescent="0.25">
      <c r="A15" s="21">
        <v>13</v>
      </c>
      <c r="B15" s="11">
        <v>3</v>
      </c>
      <c r="C15" s="11" t="s">
        <v>13</v>
      </c>
      <c r="D15" s="27" t="s">
        <v>142</v>
      </c>
      <c r="E15" s="12" t="s">
        <v>32</v>
      </c>
      <c r="F15" s="23" t="s">
        <v>143</v>
      </c>
      <c r="G15" s="23" t="s">
        <v>156</v>
      </c>
      <c r="H15" s="12">
        <v>12</v>
      </c>
      <c r="I15" s="23" t="s">
        <v>157</v>
      </c>
    </row>
    <row r="16" spans="1:9" ht="75" customHeight="1" x14ac:dyDescent="0.25">
      <c r="A16" s="21">
        <v>14</v>
      </c>
      <c r="B16" s="11">
        <v>4</v>
      </c>
      <c r="C16" s="11" t="s">
        <v>13</v>
      </c>
      <c r="D16" s="27" t="s">
        <v>158</v>
      </c>
      <c r="E16" s="12" t="s">
        <v>32</v>
      </c>
      <c r="F16" s="23" t="s">
        <v>144</v>
      </c>
      <c r="G16" s="23" t="s">
        <v>145</v>
      </c>
      <c r="H16" s="12">
        <v>15</v>
      </c>
      <c r="I16" s="23" t="s">
        <v>146</v>
      </c>
    </row>
    <row r="17" spans="1:84" ht="75" customHeight="1" x14ac:dyDescent="0.25">
      <c r="A17" s="21">
        <v>15</v>
      </c>
      <c r="B17" s="11">
        <v>5</v>
      </c>
      <c r="C17" s="11" t="s">
        <v>13</v>
      </c>
      <c r="D17" s="23" t="s">
        <v>159</v>
      </c>
      <c r="E17" s="12" t="s">
        <v>32</v>
      </c>
      <c r="F17" s="23" t="s">
        <v>147</v>
      </c>
      <c r="G17" s="23" t="s">
        <v>160</v>
      </c>
      <c r="H17" s="12">
        <v>20</v>
      </c>
      <c r="I17" s="23" t="s">
        <v>161</v>
      </c>
    </row>
    <row r="18" spans="1:84" ht="75" customHeight="1" x14ac:dyDescent="0.25">
      <c r="A18" s="21">
        <v>16</v>
      </c>
      <c r="B18" s="11">
        <v>6</v>
      </c>
      <c r="C18" s="11" t="s">
        <v>13</v>
      </c>
      <c r="D18" s="23" t="s">
        <v>76</v>
      </c>
      <c r="E18" s="23" t="s">
        <v>36</v>
      </c>
      <c r="F18" s="24" t="s">
        <v>37</v>
      </c>
      <c r="G18" s="24" t="s">
        <v>66</v>
      </c>
      <c r="H18" s="12">
        <v>50</v>
      </c>
      <c r="I18" s="24" t="s">
        <v>129</v>
      </c>
    </row>
    <row r="19" spans="1:84" ht="78.75" customHeight="1" x14ac:dyDescent="0.25">
      <c r="A19" s="21">
        <v>17</v>
      </c>
      <c r="B19" s="11">
        <v>7</v>
      </c>
      <c r="C19" s="11" t="s">
        <v>13</v>
      </c>
      <c r="D19" s="23" t="s">
        <v>128</v>
      </c>
      <c r="E19" s="23" t="s">
        <v>36</v>
      </c>
      <c r="F19" s="24" t="s">
        <v>39</v>
      </c>
      <c r="G19" s="24" t="s">
        <v>66</v>
      </c>
      <c r="H19" s="12">
        <v>70</v>
      </c>
      <c r="I19" s="24" t="s">
        <v>130</v>
      </c>
    </row>
    <row r="20" spans="1:84" ht="75" customHeight="1" x14ac:dyDescent="0.25">
      <c r="A20" s="21">
        <v>18</v>
      </c>
      <c r="B20" s="11">
        <v>8</v>
      </c>
      <c r="C20" s="11" t="s">
        <v>13</v>
      </c>
      <c r="D20" s="25" t="s">
        <v>162</v>
      </c>
      <c r="E20" s="23" t="s">
        <v>36</v>
      </c>
      <c r="F20" s="23" t="s">
        <v>148</v>
      </c>
      <c r="G20" s="23" t="s">
        <v>163</v>
      </c>
      <c r="H20" s="12">
        <v>20</v>
      </c>
      <c r="I20" s="23" t="s">
        <v>164</v>
      </c>
    </row>
    <row r="21" spans="1:84" ht="75" customHeight="1" x14ac:dyDescent="0.25">
      <c r="A21" s="21">
        <v>19</v>
      </c>
      <c r="B21" s="11">
        <v>9</v>
      </c>
      <c r="C21" s="11" t="s">
        <v>13</v>
      </c>
      <c r="D21" s="25" t="s">
        <v>162</v>
      </c>
      <c r="E21" s="23" t="s">
        <v>36</v>
      </c>
      <c r="F21" s="23" t="s">
        <v>149</v>
      </c>
      <c r="G21" s="23" t="s">
        <v>163</v>
      </c>
      <c r="H21" s="12">
        <v>20</v>
      </c>
      <c r="I21" s="23" t="s">
        <v>164</v>
      </c>
    </row>
    <row r="22" spans="1:84" ht="75" customHeight="1" x14ac:dyDescent="0.25">
      <c r="A22" s="21">
        <v>20</v>
      </c>
      <c r="B22" s="11">
        <v>10</v>
      </c>
      <c r="C22" s="11" t="s">
        <v>13</v>
      </c>
      <c r="D22" s="27" t="s">
        <v>150</v>
      </c>
      <c r="E22" s="12" t="s">
        <v>32</v>
      </c>
      <c r="F22" s="23" t="s">
        <v>151</v>
      </c>
      <c r="G22" s="23" t="s">
        <v>145</v>
      </c>
      <c r="H22" s="12">
        <v>6</v>
      </c>
      <c r="I22" s="23" t="s">
        <v>146</v>
      </c>
    </row>
    <row r="23" spans="1:84" ht="75" customHeight="1" x14ac:dyDescent="0.25">
      <c r="A23" s="21">
        <v>21</v>
      </c>
      <c r="B23" s="11">
        <v>11</v>
      </c>
      <c r="C23" s="11" t="s">
        <v>13</v>
      </c>
      <c r="D23" s="23" t="s">
        <v>165</v>
      </c>
      <c r="E23" s="23" t="s">
        <v>36</v>
      </c>
      <c r="F23" s="23" t="s">
        <v>39</v>
      </c>
      <c r="G23" s="24" t="s">
        <v>66</v>
      </c>
      <c r="H23" s="12">
        <v>70</v>
      </c>
      <c r="I23" s="23" t="s">
        <v>140</v>
      </c>
    </row>
    <row r="24" spans="1:84" ht="75" customHeight="1" x14ac:dyDescent="0.25">
      <c r="A24" s="21">
        <v>22</v>
      </c>
      <c r="B24" s="11">
        <v>12</v>
      </c>
      <c r="C24" s="11" t="s">
        <v>13</v>
      </c>
      <c r="D24" s="23" t="s">
        <v>166</v>
      </c>
      <c r="E24" s="23" t="s">
        <v>36</v>
      </c>
      <c r="F24" s="23" t="s">
        <v>152</v>
      </c>
      <c r="G24" s="23" t="s">
        <v>160</v>
      </c>
      <c r="H24" s="12">
        <v>30</v>
      </c>
      <c r="I24" s="23" t="s">
        <v>167</v>
      </c>
    </row>
    <row r="25" spans="1:84" s="12" customFormat="1" ht="73.5" customHeight="1" x14ac:dyDescent="0.25">
      <c r="A25" s="21">
        <v>23</v>
      </c>
      <c r="B25" s="11">
        <v>1</v>
      </c>
      <c r="C25" s="11" t="s">
        <v>10</v>
      </c>
      <c r="D25" s="11" t="s">
        <v>95</v>
      </c>
      <c r="E25" s="11" t="s">
        <v>36</v>
      </c>
      <c r="F25" s="11" t="s">
        <v>68</v>
      </c>
      <c r="G25" s="35" t="s">
        <v>98</v>
      </c>
      <c r="H25" s="21">
        <v>10</v>
      </c>
      <c r="I25" s="11" t="s">
        <v>99</v>
      </c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</row>
    <row r="26" spans="1:84" s="12" customFormat="1" ht="105" customHeight="1" x14ac:dyDescent="0.25">
      <c r="A26" s="21">
        <v>24</v>
      </c>
      <c r="B26" s="11">
        <v>2</v>
      </c>
      <c r="C26" s="11" t="s">
        <v>10</v>
      </c>
      <c r="D26" s="11" t="s">
        <v>96</v>
      </c>
      <c r="E26" s="11" t="s">
        <v>36</v>
      </c>
      <c r="F26" s="11" t="s">
        <v>70</v>
      </c>
      <c r="G26" s="35" t="s">
        <v>71</v>
      </c>
      <c r="H26" s="11">
        <v>20</v>
      </c>
      <c r="I26" s="11" t="s">
        <v>100</v>
      </c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</row>
    <row r="27" spans="1:84" s="12" customFormat="1" ht="78.75" customHeight="1" x14ac:dyDescent="0.25">
      <c r="A27" s="21">
        <v>25</v>
      </c>
      <c r="B27" s="11">
        <v>3</v>
      </c>
      <c r="C27" s="11" t="s">
        <v>10</v>
      </c>
      <c r="D27" s="23" t="s">
        <v>101</v>
      </c>
      <c r="E27" s="23" t="s">
        <v>32</v>
      </c>
      <c r="F27" s="23" t="s">
        <v>72</v>
      </c>
      <c r="G27" s="23" t="s">
        <v>103</v>
      </c>
      <c r="H27" s="11">
        <v>20</v>
      </c>
      <c r="I27" s="23" t="s">
        <v>102</v>
      </c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</row>
    <row r="28" spans="1:84" s="12" customFormat="1" ht="80.25" customHeight="1" x14ac:dyDescent="0.25">
      <c r="A28" s="21">
        <v>26</v>
      </c>
      <c r="B28" s="11">
        <v>4</v>
      </c>
      <c r="C28" s="11" t="s">
        <v>10</v>
      </c>
      <c r="D28" s="11" t="s">
        <v>73</v>
      </c>
      <c r="E28" s="11" t="s">
        <v>36</v>
      </c>
      <c r="F28" s="11" t="s">
        <v>74</v>
      </c>
      <c r="G28" s="35" t="s">
        <v>69</v>
      </c>
      <c r="H28" s="11">
        <v>35</v>
      </c>
      <c r="I28" s="11" t="s">
        <v>99</v>
      </c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  <c r="CD28" s="13"/>
      <c r="CE28" s="13"/>
      <c r="CF28" s="13"/>
    </row>
    <row r="29" spans="1:84" s="12" customFormat="1" ht="57.75" customHeight="1" x14ac:dyDescent="0.25">
      <c r="A29" s="21">
        <v>27</v>
      </c>
      <c r="B29" s="11">
        <v>5</v>
      </c>
      <c r="C29" s="11" t="s">
        <v>10</v>
      </c>
      <c r="D29" s="11" t="s">
        <v>104</v>
      </c>
      <c r="E29" s="11" t="s">
        <v>97</v>
      </c>
      <c r="F29" s="11" t="s">
        <v>67</v>
      </c>
      <c r="G29" s="11" t="s">
        <v>75</v>
      </c>
      <c r="H29" s="11">
        <v>7</v>
      </c>
      <c r="I29" s="11" t="s">
        <v>100</v>
      </c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</row>
    <row r="30" spans="1:84" s="12" customFormat="1" ht="54" customHeight="1" x14ac:dyDescent="0.25">
      <c r="A30" s="21">
        <v>28</v>
      </c>
      <c r="B30" s="11">
        <v>6</v>
      </c>
      <c r="C30" s="11" t="s">
        <v>10</v>
      </c>
      <c r="D30" s="34" t="s">
        <v>76</v>
      </c>
      <c r="E30" s="11" t="s">
        <v>36</v>
      </c>
      <c r="F30" s="34" t="s">
        <v>77</v>
      </c>
      <c r="G30" s="36" t="s">
        <v>94</v>
      </c>
      <c r="H30" s="34">
        <v>30</v>
      </c>
      <c r="I30" s="11" t="s">
        <v>99</v>
      </c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</row>
    <row r="31" spans="1:84" s="12" customFormat="1" ht="108" customHeight="1" x14ac:dyDescent="0.25">
      <c r="A31" s="21">
        <v>29</v>
      </c>
      <c r="B31" s="11">
        <v>7</v>
      </c>
      <c r="C31" s="11" t="s">
        <v>10</v>
      </c>
      <c r="D31" s="37" t="s">
        <v>105</v>
      </c>
      <c r="E31" s="11" t="s">
        <v>36</v>
      </c>
      <c r="F31" s="34" t="s">
        <v>78</v>
      </c>
      <c r="G31" s="39" t="s">
        <v>108</v>
      </c>
      <c r="H31" s="34">
        <v>20</v>
      </c>
      <c r="I31" s="11" t="s">
        <v>100</v>
      </c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</row>
    <row r="32" spans="1:84" s="12" customFormat="1" ht="68.25" customHeight="1" x14ac:dyDescent="0.25">
      <c r="A32" s="21">
        <v>30</v>
      </c>
      <c r="B32" s="11">
        <v>8</v>
      </c>
      <c r="C32" s="11" t="s">
        <v>10</v>
      </c>
      <c r="D32" s="23" t="s">
        <v>106</v>
      </c>
      <c r="E32" s="11" t="s">
        <v>97</v>
      </c>
      <c r="F32" s="38" t="s">
        <v>79</v>
      </c>
      <c r="G32" s="23" t="s">
        <v>80</v>
      </c>
      <c r="H32" s="11">
        <v>150</v>
      </c>
      <c r="I32" s="11" t="s">
        <v>99</v>
      </c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</row>
    <row r="33" spans="1:84" s="12" customFormat="1" ht="72.75" customHeight="1" x14ac:dyDescent="0.25">
      <c r="A33" s="21">
        <v>31</v>
      </c>
      <c r="B33" s="11">
        <v>9</v>
      </c>
      <c r="C33" s="11" t="s">
        <v>10</v>
      </c>
      <c r="D33" s="23" t="s">
        <v>107</v>
      </c>
      <c r="E33" s="11" t="s">
        <v>97</v>
      </c>
      <c r="F33" s="38" t="s">
        <v>81</v>
      </c>
      <c r="G33" s="23" t="s">
        <v>109</v>
      </c>
      <c r="H33" s="11">
        <v>40</v>
      </c>
      <c r="I33" s="23" t="s">
        <v>110</v>
      </c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</row>
    <row r="34" spans="1:84" s="12" customFormat="1" ht="106.5" customHeight="1" x14ac:dyDescent="0.25">
      <c r="A34" s="21">
        <v>32</v>
      </c>
      <c r="B34" s="11">
        <v>10</v>
      </c>
      <c r="C34" s="11" t="s">
        <v>10</v>
      </c>
      <c r="D34" s="11" t="s">
        <v>114</v>
      </c>
      <c r="E34" s="11" t="s">
        <v>97</v>
      </c>
      <c r="F34" s="34" t="s">
        <v>82</v>
      </c>
      <c r="G34" s="11" t="s">
        <v>83</v>
      </c>
      <c r="H34" s="11">
        <v>150</v>
      </c>
      <c r="I34" s="11" t="s">
        <v>99</v>
      </c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</row>
    <row r="35" spans="1:84" s="12" customFormat="1" ht="91.5" customHeight="1" x14ac:dyDescent="0.25">
      <c r="A35" s="21">
        <v>33</v>
      </c>
      <c r="B35" s="11">
        <v>11</v>
      </c>
      <c r="C35" s="11" t="s">
        <v>10</v>
      </c>
      <c r="D35" s="11" t="s">
        <v>113</v>
      </c>
      <c r="E35" s="11" t="s">
        <v>97</v>
      </c>
      <c r="F35" s="34" t="s">
        <v>84</v>
      </c>
      <c r="G35" s="11" t="s">
        <v>83</v>
      </c>
      <c r="H35" s="11">
        <v>150</v>
      </c>
      <c r="I35" s="11" t="s">
        <v>99</v>
      </c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</row>
    <row r="36" spans="1:84" s="12" customFormat="1" ht="71.25" customHeight="1" x14ac:dyDescent="0.25">
      <c r="A36" s="21">
        <v>34</v>
      </c>
      <c r="B36" s="11">
        <v>12</v>
      </c>
      <c r="C36" s="11" t="s">
        <v>10</v>
      </c>
      <c r="D36" s="23" t="s">
        <v>115</v>
      </c>
      <c r="E36" s="11" t="s">
        <v>97</v>
      </c>
      <c r="F36" s="38" t="s">
        <v>116</v>
      </c>
      <c r="G36" s="23" t="s">
        <v>83</v>
      </c>
      <c r="H36" s="11">
        <v>25</v>
      </c>
      <c r="I36" s="11" t="s">
        <v>99</v>
      </c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</row>
    <row r="37" spans="1:84" s="12" customFormat="1" ht="71.25" customHeight="1" x14ac:dyDescent="0.25">
      <c r="A37" s="21">
        <v>35</v>
      </c>
      <c r="B37" s="11">
        <v>13</v>
      </c>
      <c r="C37" s="11" t="s">
        <v>10</v>
      </c>
      <c r="D37" s="11" t="s">
        <v>85</v>
      </c>
      <c r="E37" s="11" t="s">
        <v>36</v>
      </c>
      <c r="F37" s="38" t="s">
        <v>86</v>
      </c>
      <c r="G37" s="35" t="s">
        <v>111</v>
      </c>
      <c r="H37" s="11">
        <v>50</v>
      </c>
      <c r="I37" s="11" t="s">
        <v>99</v>
      </c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</row>
    <row r="38" spans="1:84" s="12" customFormat="1" ht="97.5" customHeight="1" x14ac:dyDescent="0.25">
      <c r="A38" s="21">
        <v>36</v>
      </c>
      <c r="B38" s="11">
        <v>14</v>
      </c>
      <c r="C38" s="11" t="s">
        <v>10</v>
      </c>
      <c r="D38" s="38" t="s">
        <v>118</v>
      </c>
      <c r="E38" s="11" t="s">
        <v>36</v>
      </c>
      <c r="F38" s="38" t="s">
        <v>87</v>
      </c>
      <c r="G38" s="35" t="s">
        <v>117</v>
      </c>
      <c r="H38" s="34">
        <v>20</v>
      </c>
      <c r="I38" s="11" t="s">
        <v>100</v>
      </c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</row>
    <row r="39" spans="1:84" s="12" customFormat="1" ht="99.75" customHeight="1" x14ac:dyDescent="0.25">
      <c r="A39" s="21">
        <v>37</v>
      </c>
      <c r="B39" s="11">
        <v>15</v>
      </c>
      <c r="C39" s="11" t="s">
        <v>10</v>
      </c>
      <c r="D39" s="34" t="s">
        <v>88</v>
      </c>
      <c r="E39" s="11" t="s">
        <v>36</v>
      </c>
      <c r="F39" s="34" t="s">
        <v>89</v>
      </c>
      <c r="G39" s="23" t="s">
        <v>112</v>
      </c>
      <c r="H39" s="34">
        <v>50</v>
      </c>
      <c r="I39" s="11" t="s">
        <v>99</v>
      </c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</row>
    <row r="40" spans="1:84" s="12" customFormat="1" ht="78" customHeight="1" x14ac:dyDescent="0.25">
      <c r="A40" s="21">
        <v>38</v>
      </c>
      <c r="B40" s="11">
        <v>16</v>
      </c>
      <c r="C40" s="11" t="s">
        <v>10</v>
      </c>
      <c r="D40" s="23" t="s">
        <v>121</v>
      </c>
      <c r="E40" s="11" t="s">
        <v>97</v>
      </c>
      <c r="F40" s="23" t="s">
        <v>90</v>
      </c>
      <c r="G40" s="23" t="s">
        <v>119</v>
      </c>
      <c r="H40" s="11">
        <v>25</v>
      </c>
      <c r="I40" s="23" t="s">
        <v>120</v>
      </c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  <c r="BO40" s="13"/>
      <c r="BP40" s="13"/>
      <c r="BQ40" s="13"/>
      <c r="BR40" s="13"/>
      <c r="BS40" s="13"/>
      <c r="BT40" s="13"/>
      <c r="BU40" s="13"/>
      <c r="BV40" s="13"/>
      <c r="BW40" s="13"/>
      <c r="BX40" s="13"/>
      <c r="BY40" s="13"/>
      <c r="BZ40" s="13"/>
      <c r="CA40" s="13"/>
      <c r="CB40" s="13"/>
      <c r="CC40" s="13"/>
      <c r="CD40" s="13"/>
      <c r="CE40" s="13"/>
      <c r="CF40" s="13"/>
    </row>
    <row r="41" spans="1:84" s="12" customFormat="1" ht="71.25" customHeight="1" x14ac:dyDescent="0.25">
      <c r="A41" s="21">
        <v>39</v>
      </c>
      <c r="B41" s="11">
        <v>17</v>
      </c>
      <c r="C41" s="11" t="s">
        <v>10</v>
      </c>
      <c r="D41" s="23" t="s">
        <v>91</v>
      </c>
      <c r="E41" s="11" t="s">
        <v>36</v>
      </c>
      <c r="F41" s="23" t="s">
        <v>92</v>
      </c>
      <c r="G41" s="23" t="s">
        <v>112</v>
      </c>
      <c r="H41" s="11">
        <v>35</v>
      </c>
      <c r="I41" s="11" t="s">
        <v>99</v>
      </c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3"/>
      <c r="BN41" s="13"/>
      <c r="BO41" s="13"/>
      <c r="BP41" s="13"/>
      <c r="BQ41" s="13"/>
      <c r="BR41" s="13"/>
      <c r="BS41" s="13"/>
      <c r="BT41" s="13"/>
      <c r="BU41" s="13"/>
      <c r="BV41" s="13"/>
      <c r="BW41" s="13"/>
      <c r="BX41" s="13"/>
      <c r="BY41" s="13"/>
      <c r="BZ41" s="13"/>
      <c r="CA41" s="13"/>
      <c r="CB41" s="13"/>
      <c r="CC41" s="13"/>
      <c r="CD41" s="13"/>
      <c r="CE41" s="13"/>
      <c r="CF41" s="13"/>
    </row>
    <row r="42" spans="1:84" s="12" customFormat="1" ht="71.25" customHeight="1" x14ac:dyDescent="0.25">
      <c r="A42" s="21">
        <v>40</v>
      </c>
      <c r="B42" s="11">
        <v>18</v>
      </c>
      <c r="C42" s="11" t="s">
        <v>10</v>
      </c>
      <c r="D42" s="23" t="s">
        <v>122</v>
      </c>
      <c r="E42" s="11" t="s">
        <v>97</v>
      </c>
      <c r="F42" s="23" t="s">
        <v>93</v>
      </c>
      <c r="G42" s="23" t="s">
        <v>124</v>
      </c>
      <c r="H42" s="11">
        <v>35</v>
      </c>
      <c r="I42" s="23" t="s">
        <v>125</v>
      </c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/>
      <c r="CC42" s="13"/>
      <c r="CD42" s="13"/>
      <c r="CE42" s="13"/>
      <c r="CF42" s="13"/>
    </row>
    <row r="43" spans="1:84" s="12" customFormat="1" ht="71.25" customHeight="1" x14ac:dyDescent="0.25">
      <c r="A43" s="21">
        <v>41</v>
      </c>
      <c r="B43" s="11">
        <v>19</v>
      </c>
      <c r="C43" s="11" t="s">
        <v>10</v>
      </c>
      <c r="D43" s="23" t="s">
        <v>123</v>
      </c>
      <c r="E43" s="11" t="s">
        <v>97</v>
      </c>
      <c r="F43" s="23" t="s">
        <v>126</v>
      </c>
      <c r="G43" s="23" t="s">
        <v>80</v>
      </c>
      <c r="H43" s="11">
        <v>25</v>
      </c>
      <c r="I43" s="11" t="s">
        <v>99</v>
      </c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</row>
    <row r="44" spans="1:84" s="12" customFormat="1" ht="71.25" customHeight="1" x14ac:dyDescent="0.3">
      <c r="A44" s="21">
        <v>42</v>
      </c>
      <c r="B44" s="11">
        <v>1</v>
      </c>
      <c r="C44" s="23" t="s">
        <v>16</v>
      </c>
      <c r="D44" s="23" t="s">
        <v>134</v>
      </c>
      <c r="E44" s="12" t="s">
        <v>32</v>
      </c>
      <c r="F44" s="24" t="s">
        <v>135</v>
      </c>
      <c r="G44" s="24" t="s">
        <v>137</v>
      </c>
      <c r="H44" s="12">
        <v>25</v>
      </c>
      <c r="I44" s="28" t="s">
        <v>127</v>
      </c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</row>
    <row r="45" spans="1:84" s="12" customFormat="1" ht="84.75" customHeight="1" x14ac:dyDescent="0.25">
      <c r="A45" s="21">
        <v>43</v>
      </c>
      <c r="B45" s="11">
        <v>2</v>
      </c>
      <c r="C45" s="23" t="s">
        <v>16</v>
      </c>
      <c r="D45" s="23" t="s">
        <v>138</v>
      </c>
      <c r="E45" s="12" t="s">
        <v>32</v>
      </c>
      <c r="F45" s="24" t="s">
        <v>139</v>
      </c>
      <c r="G45" s="24" t="s">
        <v>136</v>
      </c>
      <c r="H45" s="12">
        <v>15</v>
      </c>
      <c r="I45" s="24" t="s">
        <v>127</v>
      </c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</row>
    <row r="46" spans="1:84" ht="150.75" customHeight="1" x14ac:dyDescent="0.25">
      <c r="A46" s="13"/>
      <c r="B46" s="13"/>
      <c r="C46" s="13"/>
      <c r="D46" s="13"/>
      <c r="E46" s="13"/>
      <c r="F46" s="13"/>
      <c r="G46" s="13"/>
      <c r="H46" s="13"/>
      <c r="I46" s="13"/>
      <c r="CE46" s="14"/>
      <c r="CF46" s="14"/>
    </row>
    <row r="47" spans="1:84" x14ac:dyDescent="0.25">
      <c r="A47" s="13"/>
      <c r="B47" s="13"/>
      <c r="C47" s="13"/>
      <c r="D47" s="13"/>
      <c r="E47" s="13"/>
      <c r="F47" s="13"/>
      <c r="G47" s="13"/>
      <c r="H47" s="13"/>
      <c r="I47" s="13"/>
      <c r="CE47" s="14"/>
      <c r="CF47" s="14"/>
    </row>
    <row r="48" spans="1:84" ht="84" customHeight="1" x14ac:dyDescent="0.25">
      <c r="A48" s="13"/>
      <c r="B48" s="13"/>
      <c r="C48" s="13"/>
      <c r="D48" s="13"/>
      <c r="E48" s="13"/>
      <c r="F48" s="13"/>
      <c r="G48" s="13"/>
      <c r="H48" s="13"/>
      <c r="I48" s="13"/>
      <c r="CE48" s="14"/>
      <c r="CF48" s="14"/>
    </row>
    <row r="49" spans="1:84" ht="84" customHeight="1" x14ac:dyDescent="0.25">
      <c r="A49" s="13"/>
      <c r="B49" s="13"/>
      <c r="C49" s="13"/>
      <c r="D49" s="13"/>
      <c r="E49" s="13"/>
      <c r="F49" s="13"/>
      <c r="G49" s="13"/>
      <c r="H49" s="13"/>
      <c r="I49" s="13"/>
      <c r="CE49" s="14"/>
      <c r="CF49" s="14"/>
    </row>
    <row r="50" spans="1:84" ht="87" customHeight="1" x14ac:dyDescent="0.25">
      <c r="A50" s="13"/>
      <c r="B50" s="13"/>
      <c r="C50" s="13"/>
      <c r="D50" s="13"/>
      <c r="E50" s="13"/>
      <c r="F50" s="13"/>
      <c r="G50" s="13"/>
      <c r="H50" s="13"/>
      <c r="I50" s="13"/>
      <c r="CE50" s="14"/>
      <c r="CF50" s="14"/>
    </row>
    <row r="51" spans="1:84" ht="97.5" customHeight="1" x14ac:dyDescent="0.25">
      <c r="A51" s="13"/>
      <c r="B51" s="13"/>
      <c r="C51" s="13"/>
      <c r="D51" s="13"/>
      <c r="E51" s="13"/>
      <c r="F51" s="13"/>
      <c r="G51" s="13"/>
      <c r="H51" s="13"/>
      <c r="I51" s="13"/>
      <c r="CE51" s="14"/>
      <c r="CF51" s="14"/>
    </row>
    <row r="52" spans="1:84" ht="138" customHeight="1" x14ac:dyDescent="0.25">
      <c r="A52" s="13"/>
      <c r="B52" s="13"/>
      <c r="C52" s="13"/>
      <c r="D52" s="13"/>
      <c r="E52" s="13"/>
      <c r="F52" s="13"/>
      <c r="G52" s="13"/>
      <c r="H52" s="13"/>
      <c r="I52" s="13"/>
      <c r="CE52" s="14"/>
      <c r="CF52" s="14"/>
    </row>
    <row r="53" spans="1:84" ht="153" customHeight="1" x14ac:dyDescent="0.25">
      <c r="A53" s="13"/>
      <c r="B53" s="13"/>
      <c r="C53" s="13"/>
      <c r="D53" s="13"/>
      <c r="E53" s="13"/>
      <c r="F53" s="13"/>
      <c r="G53" s="13"/>
      <c r="H53" s="13"/>
      <c r="I53" s="13"/>
      <c r="CE53" s="14"/>
      <c r="CF53" s="14"/>
    </row>
    <row r="54" spans="1:84" ht="129.94999999999999" customHeight="1" x14ac:dyDescent="0.25">
      <c r="A54" s="13"/>
      <c r="B54" s="13"/>
      <c r="C54" s="13"/>
      <c r="D54" s="13"/>
      <c r="E54" s="13"/>
      <c r="F54" s="13"/>
      <c r="G54" s="13"/>
      <c r="H54" s="13"/>
      <c r="I54" s="13"/>
      <c r="CE54" s="14"/>
      <c r="CF54" s="14"/>
    </row>
    <row r="55" spans="1:84" ht="125.1" customHeight="1" x14ac:dyDescent="0.25">
      <c r="A55" s="13"/>
      <c r="B55" s="13"/>
      <c r="C55" s="13"/>
      <c r="D55" s="13"/>
      <c r="E55" s="13"/>
      <c r="F55" s="13"/>
      <c r="G55" s="13"/>
      <c r="H55" s="13"/>
      <c r="I55" s="13"/>
      <c r="CE55" s="14"/>
      <c r="CF55" s="14"/>
    </row>
    <row r="56" spans="1:84" ht="120" customHeight="1" x14ac:dyDescent="0.25">
      <c r="A56" s="13"/>
      <c r="B56" s="13"/>
      <c r="C56" s="13"/>
      <c r="D56" s="13"/>
      <c r="E56" s="13"/>
      <c r="F56" s="13"/>
      <c r="G56" s="13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  <c r="CF56" s="14"/>
    </row>
    <row r="57" spans="1:84" ht="102.75" customHeight="1" x14ac:dyDescent="0.25">
      <c r="A57" s="13"/>
      <c r="B57" s="13"/>
      <c r="C57" s="13"/>
      <c r="D57" s="13"/>
      <c r="E57" s="13"/>
      <c r="F57" s="13"/>
      <c r="G57" s="13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  <c r="CF57" s="14"/>
    </row>
    <row r="58" spans="1:84" ht="102.75" customHeight="1" x14ac:dyDescent="0.25">
      <c r="A58" s="13"/>
      <c r="B58" s="13"/>
      <c r="C58" s="13"/>
      <c r="D58" s="13"/>
      <c r="E58" s="13"/>
      <c r="F58" s="13"/>
      <c r="G58" s="13"/>
      <c r="H58" s="13"/>
      <c r="I58" s="13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  <c r="CF58" s="14"/>
    </row>
    <row r="59" spans="1:84" ht="81.75" customHeight="1" x14ac:dyDescent="0.25">
      <c r="A59" s="13"/>
      <c r="B59" s="13"/>
      <c r="C59" s="13"/>
      <c r="D59" s="13"/>
      <c r="E59" s="13"/>
      <c r="F59" s="13"/>
      <c r="G59" s="13"/>
      <c r="H59" s="13"/>
      <c r="I59" s="13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  <c r="CF59" s="14"/>
    </row>
    <row r="60" spans="1:84" ht="79.5" customHeight="1" x14ac:dyDescent="0.25">
      <c r="A60" s="13"/>
      <c r="B60" s="13"/>
      <c r="C60" s="13"/>
      <c r="D60" s="13"/>
      <c r="E60" s="13"/>
      <c r="F60" s="13"/>
      <c r="G60" s="13"/>
      <c r="H60" s="13"/>
      <c r="I60" s="13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4"/>
      <c r="CA60" s="14"/>
      <c r="CB60" s="14"/>
      <c r="CC60" s="14"/>
      <c r="CD60" s="14"/>
      <c r="CE60" s="14"/>
      <c r="CF60" s="14"/>
    </row>
    <row r="61" spans="1:84" ht="92.1" customHeight="1" x14ac:dyDescent="0.25">
      <c r="A61" s="13"/>
      <c r="B61" s="13"/>
      <c r="C61" s="13"/>
      <c r="D61" s="13"/>
      <c r="E61" s="13"/>
      <c r="F61" s="13"/>
      <c r="G61" s="13"/>
      <c r="H61" s="13"/>
      <c r="I61" s="13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4"/>
      <c r="CB61" s="14"/>
      <c r="CC61" s="14"/>
      <c r="CD61" s="14"/>
      <c r="CE61" s="14"/>
      <c r="CF61" s="14"/>
    </row>
    <row r="62" spans="1:84" ht="50.45" customHeight="1" x14ac:dyDescent="0.25">
      <c r="A62" s="13"/>
      <c r="B62" s="13"/>
      <c r="C62" s="13"/>
      <c r="D62" s="13"/>
      <c r="E62" s="13"/>
      <c r="F62" s="13"/>
      <c r="G62" s="13"/>
      <c r="H62" s="13"/>
      <c r="I62" s="13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  <c r="BK62" s="14"/>
      <c r="BL62" s="14"/>
      <c r="BM62" s="14"/>
      <c r="BN62" s="14"/>
      <c r="BO62" s="14"/>
      <c r="BP62" s="14"/>
      <c r="BQ62" s="14"/>
      <c r="BR62" s="14"/>
      <c r="BS62" s="14"/>
      <c r="BT62" s="14"/>
      <c r="BU62" s="14"/>
      <c r="BV62" s="14"/>
      <c r="BW62" s="14"/>
      <c r="BX62" s="14"/>
      <c r="BY62" s="14"/>
      <c r="BZ62" s="14"/>
      <c r="CA62" s="14"/>
      <c r="CB62" s="14"/>
      <c r="CC62" s="14"/>
      <c r="CD62" s="14"/>
      <c r="CE62" s="14"/>
      <c r="CF62" s="14"/>
    </row>
    <row r="63" spans="1:84" ht="51.95" customHeight="1" x14ac:dyDescent="0.25">
      <c r="A63" s="13"/>
      <c r="B63" s="13"/>
      <c r="C63" s="13"/>
      <c r="D63" s="13"/>
      <c r="E63" s="13"/>
      <c r="F63" s="13"/>
      <c r="G63" s="13"/>
      <c r="H63" s="13"/>
      <c r="I63" s="13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4"/>
      <c r="BL63" s="14"/>
      <c r="BM63" s="14"/>
      <c r="BN63" s="14"/>
      <c r="BO63" s="14"/>
      <c r="BP63" s="14"/>
      <c r="BQ63" s="14"/>
      <c r="BR63" s="14"/>
      <c r="BS63" s="14"/>
      <c r="BT63" s="14"/>
      <c r="BU63" s="14"/>
      <c r="BV63" s="14"/>
      <c r="BW63" s="14"/>
      <c r="BX63" s="14"/>
      <c r="BY63" s="14"/>
      <c r="BZ63" s="14"/>
      <c r="CA63" s="14"/>
      <c r="CB63" s="14"/>
      <c r="CC63" s="14"/>
      <c r="CD63" s="14"/>
      <c r="CE63" s="14"/>
      <c r="CF63" s="14"/>
    </row>
    <row r="64" spans="1:84" ht="65.45" customHeight="1" x14ac:dyDescent="0.25">
      <c r="A64" s="13"/>
      <c r="B64" s="13"/>
      <c r="C64" s="13"/>
      <c r="D64" s="13"/>
      <c r="E64" s="13"/>
      <c r="F64" s="13"/>
      <c r="G64" s="13"/>
      <c r="H64" s="13"/>
      <c r="I64" s="13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  <c r="BY64" s="14"/>
      <c r="BZ64" s="14"/>
      <c r="CA64" s="14"/>
      <c r="CB64" s="14"/>
      <c r="CC64" s="14"/>
      <c r="CD64" s="14"/>
      <c r="CE64" s="14"/>
      <c r="CF64" s="14"/>
    </row>
    <row r="65" spans="1:9" s="15" customFormat="1" ht="163.5" customHeight="1" x14ac:dyDescent="0.25">
      <c r="A65" s="13"/>
      <c r="B65" s="13"/>
      <c r="C65" s="13"/>
      <c r="D65" s="13"/>
      <c r="E65" s="13"/>
      <c r="F65" s="13"/>
      <c r="G65" s="13"/>
      <c r="H65" s="13"/>
      <c r="I65" s="13"/>
    </row>
    <row r="66" spans="1:9" s="15" customFormat="1" ht="80.25" customHeight="1" x14ac:dyDescent="0.25">
      <c r="A66" s="13"/>
      <c r="B66" s="13"/>
      <c r="C66" s="13"/>
      <c r="D66" s="13"/>
      <c r="E66" s="13"/>
      <c r="F66" s="13"/>
      <c r="G66" s="13"/>
      <c r="H66" s="13"/>
      <c r="I66" s="13"/>
    </row>
    <row r="67" spans="1:9" s="15" customFormat="1" ht="102.75" customHeight="1" x14ac:dyDescent="0.25">
      <c r="A67" s="13"/>
      <c r="B67" s="13"/>
      <c r="C67" s="13"/>
      <c r="D67" s="13"/>
      <c r="E67" s="13"/>
      <c r="F67" s="13"/>
      <c r="G67" s="13"/>
      <c r="H67" s="13"/>
      <c r="I67" s="13"/>
    </row>
    <row r="68" spans="1:9" s="13" customFormat="1" x14ac:dyDescent="0.25"/>
    <row r="69" spans="1:9" s="13" customFormat="1" x14ac:dyDescent="0.25"/>
    <row r="70" spans="1:9" s="13" customFormat="1" ht="114" customHeight="1" x14ac:dyDescent="0.25"/>
    <row r="71" spans="1:9" s="13" customFormat="1" x14ac:dyDescent="0.25"/>
    <row r="72" spans="1:9" s="13" customFormat="1" x14ac:dyDescent="0.25"/>
    <row r="73" spans="1:9" s="13" customFormat="1" x14ac:dyDescent="0.25"/>
    <row r="74" spans="1:9" s="13" customFormat="1" x14ac:dyDescent="0.25"/>
    <row r="75" spans="1:9" s="13" customFormat="1" x14ac:dyDescent="0.25"/>
    <row r="76" spans="1:9" s="13" customFormat="1" x14ac:dyDescent="0.25"/>
    <row r="77" spans="1:9" s="13" customFormat="1" x14ac:dyDescent="0.25"/>
    <row r="78" spans="1:9" s="13" customFormat="1" x14ac:dyDescent="0.25"/>
    <row r="79" spans="1:9" s="13" customFormat="1" x14ac:dyDescent="0.25"/>
    <row r="80" spans="1:9" s="13" customFormat="1" x14ac:dyDescent="0.25"/>
    <row r="81" s="13" customFormat="1" x14ac:dyDescent="0.25"/>
    <row r="82" s="13" customFormat="1" x14ac:dyDescent="0.25"/>
    <row r="83" s="13" customFormat="1" x14ac:dyDescent="0.25"/>
    <row r="84" s="13" customFormat="1" x14ac:dyDescent="0.25"/>
    <row r="85" s="13" customFormat="1" x14ac:dyDescent="0.25"/>
    <row r="86" s="13" customFormat="1" x14ac:dyDescent="0.25"/>
    <row r="87" s="13" customFormat="1" x14ac:dyDescent="0.25"/>
    <row r="88" s="13" customFormat="1" x14ac:dyDescent="0.25"/>
    <row r="89" s="13" customFormat="1" x14ac:dyDescent="0.25"/>
    <row r="90" s="13" customFormat="1" x14ac:dyDescent="0.25"/>
    <row r="91" s="13" customFormat="1" x14ac:dyDescent="0.25"/>
    <row r="92" s="13" customFormat="1" x14ac:dyDescent="0.25"/>
    <row r="93" s="13" customFormat="1" x14ac:dyDescent="0.25"/>
    <row r="94" s="13" customFormat="1" x14ac:dyDescent="0.25"/>
    <row r="95" s="13" customFormat="1" x14ac:dyDescent="0.25"/>
    <row r="96" s="13" customFormat="1" x14ac:dyDescent="0.25"/>
    <row r="97" s="13" customFormat="1" x14ac:dyDescent="0.25"/>
    <row r="98" s="13" customFormat="1" x14ac:dyDescent="0.25"/>
    <row r="99" s="13" customFormat="1" x14ac:dyDescent="0.25"/>
    <row r="100" s="13" customFormat="1" x14ac:dyDescent="0.25"/>
    <row r="101" s="13" customFormat="1" x14ac:dyDescent="0.25"/>
    <row r="102" s="13" customFormat="1" x14ac:dyDescent="0.25"/>
    <row r="103" s="13" customFormat="1" x14ac:dyDescent="0.25"/>
    <row r="104" s="13" customFormat="1" x14ac:dyDescent="0.25"/>
    <row r="105" s="13" customFormat="1" x14ac:dyDescent="0.25"/>
    <row r="106" s="13" customFormat="1" x14ac:dyDescent="0.25"/>
    <row r="107" s="13" customFormat="1" x14ac:dyDescent="0.25"/>
    <row r="108" s="13" customFormat="1" x14ac:dyDescent="0.25"/>
    <row r="109" s="13" customFormat="1" x14ac:dyDescent="0.25"/>
    <row r="110" s="13" customFormat="1" x14ac:dyDescent="0.25"/>
    <row r="111" s="13" customFormat="1" x14ac:dyDescent="0.25"/>
    <row r="112" s="13" customFormat="1" x14ac:dyDescent="0.25"/>
    <row r="113" s="13" customFormat="1" x14ac:dyDescent="0.25"/>
    <row r="114" s="13" customFormat="1" x14ac:dyDescent="0.25"/>
    <row r="115" s="13" customFormat="1" x14ac:dyDescent="0.25"/>
    <row r="116" s="13" customFormat="1" x14ac:dyDescent="0.25"/>
    <row r="117" s="13" customFormat="1" x14ac:dyDescent="0.25"/>
    <row r="118" s="13" customFormat="1" x14ac:dyDescent="0.25"/>
    <row r="119" s="13" customFormat="1" x14ac:dyDescent="0.25"/>
    <row r="120" s="13" customFormat="1" x14ac:dyDescent="0.25"/>
    <row r="121" s="13" customFormat="1" x14ac:dyDescent="0.25"/>
    <row r="122" s="13" customFormat="1" x14ac:dyDescent="0.25"/>
    <row r="123" s="13" customFormat="1" x14ac:dyDescent="0.25"/>
    <row r="124" s="13" customFormat="1" x14ac:dyDescent="0.25"/>
    <row r="125" s="13" customFormat="1" x14ac:dyDescent="0.25"/>
    <row r="126" s="13" customFormat="1" x14ac:dyDescent="0.25"/>
    <row r="127" s="13" customFormat="1" x14ac:dyDescent="0.25"/>
    <row r="128" s="13" customFormat="1" x14ac:dyDescent="0.25"/>
    <row r="129" s="13" customFormat="1" x14ac:dyDescent="0.25"/>
    <row r="130" s="13" customFormat="1" x14ac:dyDescent="0.25"/>
    <row r="131" s="13" customFormat="1" x14ac:dyDescent="0.25"/>
    <row r="132" s="13" customFormat="1" x14ac:dyDescent="0.25"/>
    <row r="133" s="13" customFormat="1" x14ac:dyDescent="0.25"/>
    <row r="134" s="13" customFormat="1" x14ac:dyDescent="0.25"/>
    <row r="135" s="13" customFormat="1" x14ac:dyDescent="0.25"/>
    <row r="136" s="13" customFormat="1" x14ac:dyDescent="0.25"/>
    <row r="137" s="13" customFormat="1" x14ac:dyDescent="0.25"/>
    <row r="138" s="13" customFormat="1" x14ac:dyDescent="0.25"/>
    <row r="139" s="13" customFormat="1" x14ac:dyDescent="0.25"/>
    <row r="140" s="13" customFormat="1" x14ac:dyDescent="0.25"/>
    <row r="141" s="13" customFormat="1" x14ac:dyDescent="0.25"/>
    <row r="142" s="13" customFormat="1" x14ac:dyDescent="0.25"/>
    <row r="143" s="13" customFormat="1" x14ac:dyDescent="0.25"/>
    <row r="144" s="13" customFormat="1" x14ac:dyDescent="0.25"/>
    <row r="145" s="13" customFormat="1" x14ac:dyDescent="0.25"/>
    <row r="146" s="13" customFormat="1" x14ac:dyDescent="0.25"/>
    <row r="147" s="13" customFormat="1" x14ac:dyDescent="0.25"/>
    <row r="148" s="13" customFormat="1" x14ac:dyDescent="0.25"/>
    <row r="149" s="13" customFormat="1" x14ac:dyDescent="0.25"/>
    <row r="150" s="13" customFormat="1" x14ac:dyDescent="0.25"/>
    <row r="151" s="13" customFormat="1" x14ac:dyDescent="0.25"/>
    <row r="152" s="13" customFormat="1" x14ac:dyDescent="0.25"/>
    <row r="153" s="13" customFormat="1" x14ac:dyDescent="0.25"/>
    <row r="154" s="13" customFormat="1" x14ac:dyDescent="0.25"/>
    <row r="155" s="13" customFormat="1" x14ac:dyDescent="0.25"/>
    <row r="156" s="13" customFormat="1" x14ac:dyDescent="0.25"/>
    <row r="157" s="13" customFormat="1" x14ac:dyDescent="0.25"/>
    <row r="158" s="13" customFormat="1" x14ac:dyDescent="0.25"/>
    <row r="159" s="13" customFormat="1" x14ac:dyDescent="0.25"/>
    <row r="160" s="13" customFormat="1" x14ac:dyDescent="0.25"/>
    <row r="161" s="13" customFormat="1" x14ac:dyDescent="0.25"/>
    <row r="162" s="13" customFormat="1" x14ac:dyDescent="0.25"/>
    <row r="163" s="13" customFormat="1" x14ac:dyDescent="0.25"/>
    <row r="164" s="13" customFormat="1" x14ac:dyDescent="0.25"/>
    <row r="165" s="13" customFormat="1" x14ac:dyDescent="0.25"/>
    <row r="166" s="13" customFormat="1" x14ac:dyDescent="0.25"/>
    <row r="167" s="13" customFormat="1" x14ac:dyDescent="0.25"/>
    <row r="168" s="13" customFormat="1" x14ac:dyDescent="0.25"/>
    <row r="169" s="13" customFormat="1" x14ac:dyDescent="0.25"/>
    <row r="170" s="13" customFormat="1" x14ac:dyDescent="0.25"/>
    <row r="171" s="13" customFormat="1" x14ac:dyDescent="0.25"/>
    <row r="172" s="13" customFormat="1" x14ac:dyDescent="0.25"/>
    <row r="173" s="13" customFormat="1" x14ac:dyDescent="0.25"/>
    <row r="174" s="13" customFormat="1" x14ac:dyDescent="0.25"/>
    <row r="175" s="13" customFormat="1" x14ac:dyDescent="0.25"/>
    <row r="176" s="13" customFormat="1" x14ac:dyDescent="0.25"/>
    <row r="177" s="13" customFormat="1" x14ac:dyDescent="0.25"/>
    <row r="178" s="13" customFormat="1" x14ac:dyDescent="0.25"/>
    <row r="179" s="13" customFormat="1" x14ac:dyDescent="0.25"/>
    <row r="180" s="13" customFormat="1" x14ac:dyDescent="0.25"/>
    <row r="181" s="13" customFormat="1" x14ac:dyDescent="0.25"/>
    <row r="182" s="13" customFormat="1" x14ac:dyDescent="0.25"/>
    <row r="183" s="13" customFormat="1" x14ac:dyDescent="0.25"/>
    <row r="184" s="13" customFormat="1" x14ac:dyDescent="0.25"/>
    <row r="185" s="13" customFormat="1" x14ac:dyDescent="0.25"/>
    <row r="186" s="13" customFormat="1" x14ac:dyDescent="0.25"/>
    <row r="187" s="13" customFormat="1" x14ac:dyDescent="0.25"/>
    <row r="188" s="13" customFormat="1" x14ac:dyDescent="0.25"/>
    <row r="189" s="13" customFormat="1" x14ac:dyDescent="0.25"/>
    <row r="190" s="13" customFormat="1" x14ac:dyDescent="0.25"/>
    <row r="191" s="13" customFormat="1" x14ac:dyDescent="0.25"/>
    <row r="192" s="13" customFormat="1" x14ac:dyDescent="0.25"/>
    <row r="193" s="13" customFormat="1" x14ac:dyDescent="0.25"/>
    <row r="194" s="13" customFormat="1" x14ac:dyDescent="0.25"/>
    <row r="195" s="13" customFormat="1" x14ac:dyDescent="0.25"/>
    <row r="196" s="13" customFormat="1" x14ac:dyDescent="0.25"/>
    <row r="197" s="13" customFormat="1" x14ac:dyDescent="0.25"/>
    <row r="198" s="13" customFormat="1" x14ac:dyDescent="0.25"/>
    <row r="199" s="13" customFormat="1" x14ac:dyDescent="0.25"/>
    <row r="200" s="13" customFormat="1" x14ac:dyDescent="0.25"/>
    <row r="201" s="13" customFormat="1" x14ac:dyDescent="0.25"/>
    <row r="202" s="13" customFormat="1" x14ac:dyDescent="0.25"/>
    <row r="203" s="13" customFormat="1" x14ac:dyDescent="0.25"/>
    <row r="204" s="13" customFormat="1" x14ac:dyDescent="0.25"/>
    <row r="205" s="13" customFormat="1" x14ac:dyDescent="0.25"/>
    <row r="206" s="13" customFormat="1" x14ac:dyDescent="0.25"/>
    <row r="207" s="13" customFormat="1" x14ac:dyDescent="0.25"/>
    <row r="208" s="13" customFormat="1" x14ac:dyDescent="0.25"/>
    <row r="209" s="13" customFormat="1" x14ac:dyDescent="0.25"/>
    <row r="210" s="13" customFormat="1" x14ac:dyDescent="0.25"/>
    <row r="211" s="13" customFormat="1" x14ac:dyDescent="0.25"/>
    <row r="212" s="13" customFormat="1" x14ac:dyDescent="0.25"/>
    <row r="213" s="13" customFormat="1" x14ac:dyDescent="0.25"/>
    <row r="214" s="13" customFormat="1" x14ac:dyDescent="0.25"/>
    <row r="215" s="13" customFormat="1" x14ac:dyDescent="0.25"/>
    <row r="216" s="13" customFormat="1" x14ac:dyDescent="0.25"/>
    <row r="217" s="13" customFormat="1" x14ac:dyDescent="0.25"/>
    <row r="218" s="13" customFormat="1" x14ac:dyDescent="0.25"/>
    <row r="219" s="13" customFormat="1" x14ac:dyDescent="0.25"/>
    <row r="220" s="13" customFormat="1" x14ac:dyDescent="0.25"/>
    <row r="221" s="13" customFormat="1" x14ac:dyDescent="0.25"/>
    <row r="222" s="13" customFormat="1" x14ac:dyDescent="0.25"/>
    <row r="223" s="13" customFormat="1" x14ac:dyDescent="0.25"/>
    <row r="224" s="13" customFormat="1" x14ac:dyDescent="0.25"/>
    <row r="225" s="13" customFormat="1" x14ac:dyDescent="0.25"/>
    <row r="226" s="13" customFormat="1" x14ac:dyDescent="0.25"/>
    <row r="227" s="13" customFormat="1" x14ac:dyDescent="0.25"/>
    <row r="228" s="13" customFormat="1" x14ac:dyDescent="0.25"/>
    <row r="229" s="13" customFormat="1" x14ac:dyDescent="0.25"/>
    <row r="230" s="13" customFormat="1" x14ac:dyDescent="0.25"/>
    <row r="231" s="13" customFormat="1" x14ac:dyDescent="0.25"/>
    <row r="232" s="13" customFormat="1" x14ac:dyDescent="0.25"/>
    <row r="233" s="13" customFormat="1" x14ac:dyDescent="0.25"/>
    <row r="234" s="13" customFormat="1" x14ac:dyDescent="0.25"/>
    <row r="235" s="13" customFormat="1" x14ac:dyDescent="0.25"/>
    <row r="236" s="13" customFormat="1" x14ac:dyDescent="0.25"/>
    <row r="237" s="13" customFormat="1" x14ac:dyDescent="0.25"/>
    <row r="238" s="13" customFormat="1" x14ac:dyDescent="0.25"/>
    <row r="239" s="13" customFormat="1" x14ac:dyDescent="0.25"/>
    <row r="240" s="13" customFormat="1" x14ac:dyDescent="0.25"/>
    <row r="241" s="13" customFormat="1" x14ac:dyDescent="0.25"/>
    <row r="242" s="13" customFormat="1" x14ac:dyDescent="0.25"/>
    <row r="243" s="13" customFormat="1" x14ac:dyDescent="0.25"/>
    <row r="244" s="13" customFormat="1" x14ac:dyDescent="0.25"/>
    <row r="245" s="13" customFormat="1" x14ac:dyDescent="0.25"/>
    <row r="246" s="13" customFormat="1" x14ac:dyDescent="0.25"/>
    <row r="247" s="13" customFormat="1" x14ac:dyDescent="0.25"/>
    <row r="248" s="13" customFormat="1" x14ac:dyDescent="0.25"/>
    <row r="249" s="13" customFormat="1" x14ac:dyDescent="0.25"/>
    <row r="250" s="13" customFormat="1" x14ac:dyDescent="0.25"/>
    <row r="251" s="13" customFormat="1" x14ac:dyDescent="0.25"/>
    <row r="252" s="13" customFormat="1" x14ac:dyDescent="0.25"/>
    <row r="253" s="13" customFormat="1" x14ac:dyDescent="0.25"/>
    <row r="254" s="13" customFormat="1" x14ac:dyDescent="0.25"/>
    <row r="255" s="13" customFormat="1" x14ac:dyDescent="0.25"/>
    <row r="256" s="13" customFormat="1" x14ac:dyDescent="0.25"/>
    <row r="257" s="13" customFormat="1" x14ac:dyDescent="0.25"/>
    <row r="258" s="13" customFormat="1" x14ac:dyDescent="0.25"/>
    <row r="259" s="13" customFormat="1" x14ac:dyDescent="0.25"/>
    <row r="260" s="13" customFormat="1" x14ac:dyDescent="0.25"/>
    <row r="261" s="13" customFormat="1" x14ac:dyDescent="0.25"/>
    <row r="262" s="13" customFormat="1" x14ac:dyDescent="0.25"/>
    <row r="263" s="13" customFormat="1" x14ac:dyDescent="0.25"/>
    <row r="264" s="13" customFormat="1" x14ac:dyDescent="0.25"/>
    <row r="265" s="13" customFormat="1" x14ac:dyDescent="0.25"/>
    <row r="266" s="13" customFormat="1" x14ac:dyDescent="0.25"/>
    <row r="267" s="13" customFormat="1" x14ac:dyDescent="0.25"/>
    <row r="268" s="13" customFormat="1" x14ac:dyDescent="0.25"/>
    <row r="269" s="13" customFormat="1" x14ac:dyDescent="0.25"/>
    <row r="270" s="13" customFormat="1" x14ac:dyDescent="0.25"/>
    <row r="271" s="13" customFormat="1" x14ac:dyDescent="0.25"/>
    <row r="272" s="13" customFormat="1" x14ac:dyDescent="0.25"/>
    <row r="273" s="13" customFormat="1" x14ac:dyDescent="0.25"/>
    <row r="274" s="13" customFormat="1" x14ac:dyDescent="0.25"/>
    <row r="275" s="13" customFormat="1" x14ac:dyDescent="0.25"/>
    <row r="276" s="13" customFormat="1" x14ac:dyDescent="0.25"/>
    <row r="277" s="13" customFormat="1" x14ac:dyDescent="0.25"/>
    <row r="278" s="13" customFormat="1" x14ac:dyDescent="0.25"/>
    <row r="279" s="13" customFormat="1" x14ac:dyDescent="0.25"/>
    <row r="280" s="13" customFormat="1" x14ac:dyDescent="0.25"/>
    <row r="281" s="13" customFormat="1" x14ac:dyDescent="0.25"/>
    <row r="282" s="13" customFormat="1" x14ac:dyDescent="0.25"/>
    <row r="283" s="13" customFormat="1" x14ac:dyDescent="0.25"/>
    <row r="284" s="13" customFormat="1" x14ac:dyDescent="0.25"/>
    <row r="285" s="13" customFormat="1" x14ac:dyDescent="0.25"/>
    <row r="286" s="13" customFormat="1" x14ac:dyDescent="0.25"/>
    <row r="287" s="13" customFormat="1" x14ac:dyDescent="0.25"/>
    <row r="288" s="13" customFormat="1" x14ac:dyDescent="0.25"/>
    <row r="289" s="13" customFormat="1" x14ac:dyDescent="0.25"/>
    <row r="290" s="13" customFormat="1" x14ac:dyDescent="0.25"/>
    <row r="291" s="13" customFormat="1" x14ac:dyDescent="0.25"/>
    <row r="292" s="13" customFormat="1" x14ac:dyDescent="0.25"/>
    <row r="293" s="13" customFormat="1" x14ac:dyDescent="0.25"/>
    <row r="294" s="13" customFormat="1" x14ac:dyDescent="0.25"/>
    <row r="295" s="13" customFormat="1" x14ac:dyDescent="0.25"/>
    <row r="296" s="13" customFormat="1" x14ac:dyDescent="0.25"/>
    <row r="297" s="13" customFormat="1" x14ac:dyDescent="0.25"/>
    <row r="298" s="13" customFormat="1" x14ac:dyDescent="0.25"/>
    <row r="299" s="13" customFormat="1" x14ac:dyDescent="0.25"/>
    <row r="300" s="13" customFormat="1" x14ac:dyDescent="0.25"/>
    <row r="301" s="13" customFormat="1" x14ac:dyDescent="0.25"/>
    <row r="302" s="13" customFormat="1" x14ac:dyDescent="0.25"/>
    <row r="303" s="13" customFormat="1" x14ac:dyDescent="0.25"/>
    <row r="304" s="13" customFormat="1" x14ac:dyDescent="0.25"/>
    <row r="305" s="13" customFormat="1" x14ac:dyDescent="0.25"/>
    <row r="306" s="13" customFormat="1" x14ac:dyDescent="0.25"/>
    <row r="307" s="13" customFormat="1" x14ac:dyDescent="0.25"/>
    <row r="308" s="13" customFormat="1" x14ac:dyDescent="0.25"/>
    <row r="309" s="13" customFormat="1" x14ac:dyDescent="0.25"/>
    <row r="310" s="13" customFormat="1" x14ac:dyDescent="0.25"/>
    <row r="311" s="13" customFormat="1" x14ac:dyDescent="0.25"/>
    <row r="312" s="13" customFormat="1" x14ac:dyDescent="0.25"/>
    <row r="313" s="13" customFormat="1" x14ac:dyDescent="0.25"/>
    <row r="314" s="13" customFormat="1" x14ac:dyDescent="0.25"/>
    <row r="315" s="13" customFormat="1" x14ac:dyDescent="0.25"/>
    <row r="316" s="13" customFormat="1" x14ac:dyDescent="0.25"/>
    <row r="317" s="13" customFormat="1" x14ac:dyDescent="0.25"/>
    <row r="318" s="13" customFormat="1" x14ac:dyDescent="0.25"/>
    <row r="319" s="13" customFormat="1" x14ac:dyDescent="0.25"/>
    <row r="320" s="13" customFormat="1" x14ac:dyDescent="0.25"/>
    <row r="321" s="13" customFormat="1" x14ac:dyDescent="0.25"/>
    <row r="322" s="13" customFormat="1" x14ac:dyDescent="0.25"/>
    <row r="323" s="13" customFormat="1" x14ac:dyDescent="0.25"/>
    <row r="324" s="13" customFormat="1" x14ac:dyDescent="0.25"/>
    <row r="325" s="13" customFormat="1" x14ac:dyDescent="0.25"/>
    <row r="326" s="13" customFormat="1" x14ac:dyDescent="0.25"/>
    <row r="327" s="13" customFormat="1" x14ac:dyDescent="0.25"/>
    <row r="328" s="13" customFormat="1" x14ac:dyDescent="0.25"/>
    <row r="329" s="13" customFormat="1" x14ac:dyDescent="0.25"/>
    <row r="330" s="13" customFormat="1" x14ac:dyDescent="0.25"/>
    <row r="331" s="13" customFormat="1" x14ac:dyDescent="0.25"/>
    <row r="332" s="13" customFormat="1" x14ac:dyDescent="0.25"/>
    <row r="333" s="13" customFormat="1" x14ac:dyDescent="0.25"/>
    <row r="334" s="13" customFormat="1" x14ac:dyDescent="0.25"/>
    <row r="335" s="13" customFormat="1" x14ac:dyDescent="0.25"/>
    <row r="336" s="13" customFormat="1" x14ac:dyDescent="0.25"/>
    <row r="337" s="13" customFormat="1" x14ac:dyDescent="0.25"/>
    <row r="338" s="13" customFormat="1" x14ac:dyDescent="0.25"/>
    <row r="339" s="13" customFormat="1" x14ac:dyDescent="0.25"/>
    <row r="340" s="13" customFormat="1" x14ac:dyDescent="0.25"/>
    <row r="341" s="13" customFormat="1" x14ac:dyDescent="0.25"/>
    <row r="342" s="13" customFormat="1" x14ac:dyDescent="0.25"/>
    <row r="343" s="13" customFormat="1" x14ac:dyDescent="0.25"/>
    <row r="344" s="13" customFormat="1" x14ac:dyDescent="0.25"/>
    <row r="345" s="13" customFormat="1" x14ac:dyDescent="0.25"/>
    <row r="346" s="13" customFormat="1" x14ac:dyDescent="0.25"/>
    <row r="347" s="13" customFormat="1" x14ac:dyDescent="0.25"/>
    <row r="348" s="13" customFormat="1" x14ac:dyDescent="0.25"/>
    <row r="349" s="13" customFormat="1" x14ac:dyDescent="0.25"/>
    <row r="350" s="13" customFormat="1" x14ac:dyDescent="0.25"/>
    <row r="351" s="13" customFormat="1" x14ac:dyDescent="0.25"/>
    <row r="352" s="13" customFormat="1" x14ac:dyDescent="0.25"/>
    <row r="353" s="13" customFormat="1" x14ac:dyDescent="0.25"/>
    <row r="354" s="13" customFormat="1" x14ac:dyDescent="0.25"/>
    <row r="355" s="13" customFormat="1" x14ac:dyDescent="0.25"/>
    <row r="356" s="13" customFormat="1" x14ac:dyDescent="0.25"/>
    <row r="357" s="13" customFormat="1" x14ac:dyDescent="0.25"/>
    <row r="358" s="13" customFormat="1" x14ac:dyDescent="0.25"/>
    <row r="359" s="13" customFormat="1" x14ac:dyDescent="0.25"/>
    <row r="360" s="13" customFormat="1" x14ac:dyDescent="0.25"/>
    <row r="361" s="13" customFormat="1" x14ac:dyDescent="0.25"/>
    <row r="362" s="13" customFormat="1" x14ac:dyDescent="0.25"/>
    <row r="363" s="13" customFormat="1" x14ac:dyDescent="0.25"/>
    <row r="364" s="13" customFormat="1" x14ac:dyDescent="0.25"/>
    <row r="365" s="13" customFormat="1" x14ac:dyDescent="0.25"/>
    <row r="366" s="13" customFormat="1" x14ac:dyDescent="0.25"/>
    <row r="367" s="13" customFormat="1" x14ac:dyDescent="0.25"/>
    <row r="368" s="13" customFormat="1" x14ac:dyDescent="0.25"/>
    <row r="369" s="13" customFormat="1" x14ac:dyDescent="0.25"/>
    <row r="370" s="13" customFormat="1" x14ac:dyDescent="0.25"/>
    <row r="371" s="13" customFormat="1" x14ac:dyDescent="0.25"/>
    <row r="372" s="13" customFormat="1" x14ac:dyDescent="0.25"/>
    <row r="373" s="13" customFormat="1" x14ac:dyDescent="0.25"/>
    <row r="374" s="13" customFormat="1" x14ac:dyDescent="0.25"/>
    <row r="375" s="13" customFormat="1" x14ac:dyDescent="0.25"/>
    <row r="376" s="13" customFormat="1" x14ac:dyDescent="0.25"/>
    <row r="377" s="13" customFormat="1" x14ac:dyDescent="0.25"/>
    <row r="378" s="13" customFormat="1" x14ac:dyDescent="0.25"/>
    <row r="379" s="13" customFormat="1" x14ac:dyDescent="0.25"/>
    <row r="380" s="13" customFormat="1" x14ac:dyDescent="0.25"/>
    <row r="381" s="13" customFormat="1" x14ac:dyDescent="0.25"/>
    <row r="382" s="13" customFormat="1" x14ac:dyDescent="0.25"/>
    <row r="383" s="13" customFormat="1" x14ac:dyDescent="0.25"/>
    <row r="384" s="13" customFormat="1" x14ac:dyDescent="0.25"/>
    <row r="385" s="13" customFormat="1" x14ac:dyDescent="0.25"/>
    <row r="386" s="13" customFormat="1" x14ac:dyDescent="0.25"/>
    <row r="387" s="13" customFormat="1" x14ac:dyDescent="0.25"/>
    <row r="388" s="13" customFormat="1" x14ac:dyDescent="0.25"/>
    <row r="389" s="13" customFormat="1" x14ac:dyDescent="0.25"/>
    <row r="390" s="13" customFormat="1" x14ac:dyDescent="0.25"/>
    <row r="391" s="13" customFormat="1" x14ac:dyDescent="0.25"/>
    <row r="392" s="13" customFormat="1" x14ac:dyDescent="0.25"/>
    <row r="393" s="13" customFormat="1" x14ac:dyDescent="0.25"/>
    <row r="394" s="13" customFormat="1" x14ac:dyDescent="0.25"/>
    <row r="395" s="13" customFormat="1" x14ac:dyDescent="0.25"/>
    <row r="396" s="13" customFormat="1" x14ac:dyDescent="0.25"/>
    <row r="397" s="13" customFormat="1" x14ac:dyDescent="0.25"/>
    <row r="398" s="13" customFormat="1" x14ac:dyDescent="0.25"/>
    <row r="399" s="13" customFormat="1" x14ac:dyDescent="0.25"/>
    <row r="400" s="13" customFormat="1" x14ac:dyDescent="0.25"/>
    <row r="401" s="13" customFormat="1" x14ac:dyDescent="0.25"/>
    <row r="402" s="13" customFormat="1" x14ac:dyDescent="0.25"/>
    <row r="403" s="13" customFormat="1" x14ac:dyDescent="0.25"/>
    <row r="404" s="13" customFormat="1" x14ac:dyDescent="0.25"/>
    <row r="405" s="13" customFormat="1" x14ac:dyDescent="0.25"/>
    <row r="406" s="13" customFormat="1" x14ac:dyDescent="0.25"/>
    <row r="407" s="13" customFormat="1" x14ac:dyDescent="0.25"/>
    <row r="408" s="13" customFormat="1" x14ac:dyDescent="0.25"/>
    <row r="409" s="13" customFormat="1" x14ac:dyDescent="0.25"/>
    <row r="410" s="13" customFormat="1" x14ac:dyDescent="0.25"/>
    <row r="411" s="13" customFormat="1" x14ac:dyDescent="0.25"/>
    <row r="412" s="13" customFormat="1" x14ac:dyDescent="0.25"/>
    <row r="413" s="13" customFormat="1" x14ac:dyDescent="0.25"/>
    <row r="414" s="13" customFormat="1" x14ac:dyDescent="0.25"/>
    <row r="415" s="13" customFormat="1" x14ac:dyDescent="0.25"/>
    <row r="416" s="13" customFormat="1" x14ac:dyDescent="0.25"/>
    <row r="417" s="13" customFormat="1" x14ac:dyDescent="0.25"/>
    <row r="418" s="13" customFormat="1" x14ac:dyDescent="0.25"/>
    <row r="419" s="13" customFormat="1" x14ac:dyDescent="0.25"/>
    <row r="420" s="13" customFormat="1" x14ac:dyDescent="0.25"/>
    <row r="421" s="13" customFormat="1" x14ac:dyDescent="0.25"/>
    <row r="422" s="13" customFormat="1" x14ac:dyDescent="0.25"/>
    <row r="423" s="13" customFormat="1" x14ac:dyDescent="0.25"/>
    <row r="424" s="13" customFormat="1" x14ac:dyDescent="0.25"/>
    <row r="425" s="13" customFormat="1" x14ac:dyDescent="0.25"/>
    <row r="426" s="13" customFormat="1" x14ac:dyDescent="0.25"/>
    <row r="427" s="13" customFormat="1" x14ac:dyDescent="0.25"/>
    <row r="428" s="13" customFormat="1" x14ac:dyDescent="0.25"/>
    <row r="429" s="13" customFormat="1" x14ac:dyDescent="0.25"/>
    <row r="430" s="13" customFormat="1" x14ac:dyDescent="0.25"/>
    <row r="431" s="13" customFormat="1" x14ac:dyDescent="0.25"/>
    <row r="432" s="13" customFormat="1" x14ac:dyDescent="0.25"/>
    <row r="433" s="13" customFormat="1" x14ac:dyDescent="0.25"/>
    <row r="434" s="13" customFormat="1" x14ac:dyDescent="0.25"/>
    <row r="435" s="13" customFormat="1" x14ac:dyDescent="0.25"/>
    <row r="436" s="13" customFormat="1" x14ac:dyDescent="0.25"/>
    <row r="437" s="13" customFormat="1" x14ac:dyDescent="0.25"/>
    <row r="438" s="13" customFormat="1" x14ac:dyDescent="0.25"/>
    <row r="439" s="13" customFormat="1" x14ac:dyDescent="0.25"/>
    <row r="440" s="13" customFormat="1" x14ac:dyDescent="0.25"/>
    <row r="441" s="13" customFormat="1" x14ac:dyDescent="0.25"/>
    <row r="442" s="13" customFormat="1" x14ac:dyDescent="0.25"/>
    <row r="443" s="13" customFormat="1" x14ac:dyDescent="0.25"/>
    <row r="444" s="13" customFormat="1" x14ac:dyDescent="0.25"/>
    <row r="445" s="13" customFormat="1" x14ac:dyDescent="0.25"/>
    <row r="446" s="13" customFormat="1" x14ac:dyDescent="0.25"/>
    <row r="447" s="13" customFormat="1" x14ac:dyDescent="0.25"/>
    <row r="448" s="13" customFormat="1" x14ac:dyDescent="0.25"/>
    <row r="449" s="13" customFormat="1" x14ac:dyDescent="0.25"/>
    <row r="450" s="13" customFormat="1" x14ac:dyDescent="0.25"/>
    <row r="451" s="13" customFormat="1" x14ac:dyDescent="0.25"/>
    <row r="452" s="13" customFormat="1" x14ac:dyDescent="0.25"/>
    <row r="453" s="13" customFormat="1" x14ac:dyDescent="0.25"/>
    <row r="454" s="13" customFormat="1" x14ac:dyDescent="0.25"/>
    <row r="455" s="13" customFormat="1" x14ac:dyDescent="0.25"/>
    <row r="456" s="13" customFormat="1" x14ac:dyDescent="0.25"/>
    <row r="457" s="13" customFormat="1" x14ac:dyDescent="0.25"/>
    <row r="458" s="13" customFormat="1" x14ac:dyDescent="0.25"/>
    <row r="459" s="13" customFormat="1" x14ac:dyDescent="0.25"/>
    <row r="460" s="13" customFormat="1" x14ac:dyDescent="0.25"/>
    <row r="461" s="13" customFormat="1" x14ac:dyDescent="0.25"/>
    <row r="462" s="13" customFormat="1" x14ac:dyDescent="0.25"/>
    <row r="463" s="13" customFormat="1" x14ac:dyDescent="0.25"/>
    <row r="464" s="13" customFormat="1" x14ac:dyDescent="0.25"/>
    <row r="465" s="13" customFormat="1" x14ac:dyDescent="0.25"/>
    <row r="466" s="13" customFormat="1" x14ac:dyDescent="0.25"/>
    <row r="467" s="13" customFormat="1" x14ac:dyDescent="0.25"/>
    <row r="468" s="13" customFormat="1" x14ac:dyDescent="0.25"/>
    <row r="469" s="13" customFormat="1" x14ac:dyDescent="0.25"/>
    <row r="470" s="13" customFormat="1" x14ac:dyDescent="0.25"/>
    <row r="471" s="13" customFormat="1" x14ac:dyDescent="0.25"/>
    <row r="472" s="13" customFormat="1" x14ac:dyDescent="0.25"/>
    <row r="473" s="13" customFormat="1" x14ac:dyDescent="0.25"/>
    <row r="474" s="13" customFormat="1" x14ac:dyDescent="0.25"/>
    <row r="475" s="13" customFormat="1" x14ac:dyDescent="0.25"/>
    <row r="476" s="13" customFormat="1" x14ac:dyDescent="0.25"/>
    <row r="477" s="13" customFormat="1" x14ac:dyDescent="0.25"/>
    <row r="478" s="13" customFormat="1" x14ac:dyDescent="0.25"/>
    <row r="479" s="13" customFormat="1" x14ac:dyDescent="0.25"/>
    <row r="480" s="13" customFormat="1" x14ac:dyDescent="0.25"/>
    <row r="481" s="13" customFormat="1" x14ac:dyDescent="0.25"/>
    <row r="482" s="13" customFormat="1" x14ac:dyDescent="0.25"/>
    <row r="483" s="13" customFormat="1" x14ac:dyDescent="0.25"/>
    <row r="484" s="13" customFormat="1" x14ac:dyDescent="0.25"/>
    <row r="485" s="13" customFormat="1" x14ac:dyDescent="0.25"/>
    <row r="486" s="13" customFormat="1" x14ac:dyDescent="0.25"/>
    <row r="487" s="13" customFormat="1" x14ac:dyDescent="0.25"/>
    <row r="488" s="13" customFormat="1" x14ac:dyDescent="0.25"/>
    <row r="489" s="13" customFormat="1" x14ac:dyDescent="0.25"/>
    <row r="490" s="13" customFormat="1" x14ac:dyDescent="0.25"/>
    <row r="491" s="13" customFormat="1" x14ac:dyDescent="0.25"/>
    <row r="492" s="13" customFormat="1" x14ac:dyDescent="0.25"/>
    <row r="493" s="13" customFormat="1" x14ac:dyDescent="0.25"/>
    <row r="494" s="13" customFormat="1" x14ac:dyDescent="0.25"/>
    <row r="495" s="13" customFormat="1" x14ac:dyDescent="0.25"/>
    <row r="496" s="13" customFormat="1" x14ac:dyDescent="0.25"/>
    <row r="497" s="13" customFormat="1" x14ac:dyDescent="0.25"/>
    <row r="498" s="13" customFormat="1" x14ac:dyDescent="0.25"/>
    <row r="499" s="13" customFormat="1" x14ac:dyDescent="0.25"/>
    <row r="500" s="13" customFormat="1" x14ac:dyDescent="0.25"/>
    <row r="501" s="13" customFormat="1" x14ac:dyDescent="0.25"/>
    <row r="502" s="13" customFormat="1" x14ac:dyDescent="0.25"/>
    <row r="503" s="13" customFormat="1" x14ac:dyDescent="0.25"/>
    <row r="504" s="13" customFormat="1" x14ac:dyDescent="0.25"/>
    <row r="505" s="13" customFormat="1" x14ac:dyDescent="0.25"/>
    <row r="506" s="13" customFormat="1" x14ac:dyDescent="0.25"/>
    <row r="507" s="13" customFormat="1" x14ac:dyDescent="0.25"/>
    <row r="508" s="13" customFormat="1" x14ac:dyDescent="0.25"/>
    <row r="509" s="13" customFormat="1" x14ac:dyDescent="0.25"/>
    <row r="510" s="13" customFormat="1" x14ac:dyDescent="0.25"/>
    <row r="511" s="13" customFormat="1" x14ac:dyDescent="0.25"/>
    <row r="512" s="13" customFormat="1" x14ac:dyDescent="0.25"/>
    <row r="513" s="13" customFormat="1" x14ac:dyDescent="0.25"/>
    <row r="514" s="13" customFormat="1" x14ac:dyDescent="0.25"/>
    <row r="515" s="13" customFormat="1" x14ac:dyDescent="0.25"/>
    <row r="516" s="13" customFormat="1" x14ac:dyDescent="0.25"/>
    <row r="517" s="13" customFormat="1" x14ac:dyDescent="0.25"/>
    <row r="518" s="13" customFormat="1" x14ac:dyDescent="0.25"/>
    <row r="519" s="13" customFormat="1" x14ac:dyDescent="0.25"/>
    <row r="520" s="13" customFormat="1" x14ac:dyDescent="0.25"/>
    <row r="521" s="13" customFormat="1" x14ac:dyDescent="0.25"/>
    <row r="522" s="13" customFormat="1" x14ac:dyDescent="0.25"/>
    <row r="523" s="13" customFormat="1" x14ac:dyDescent="0.25"/>
    <row r="524" s="13" customFormat="1" x14ac:dyDescent="0.25"/>
    <row r="525" s="13" customFormat="1" x14ac:dyDescent="0.25"/>
    <row r="526" s="13" customFormat="1" x14ac:dyDescent="0.25"/>
    <row r="527" s="13" customFormat="1" x14ac:dyDescent="0.25"/>
    <row r="528" s="13" customFormat="1" x14ac:dyDescent="0.25"/>
    <row r="529" s="13" customFormat="1" x14ac:dyDescent="0.25"/>
    <row r="530" s="13" customFormat="1" x14ac:dyDescent="0.25"/>
    <row r="531" s="13" customFormat="1" x14ac:dyDescent="0.25"/>
    <row r="532" s="13" customFormat="1" x14ac:dyDescent="0.25"/>
    <row r="533" s="13" customFormat="1" x14ac:dyDescent="0.25"/>
    <row r="534" s="13" customFormat="1" x14ac:dyDescent="0.25"/>
    <row r="535" s="13" customFormat="1" x14ac:dyDescent="0.25"/>
    <row r="536" s="13" customFormat="1" x14ac:dyDescent="0.25"/>
    <row r="537" s="13" customFormat="1" x14ac:dyDescent="0.25"/>
    <row r="538" s="13" customFormat="1" x14ac:dyDescent="0.25"/>
    <row r="539" s="13" customFormat="1" x14ac:dyDescent="0.25"/>
    <row r="540" s="13" customFormat="1" x14ac:dyDescent="0.25"/>
    <row r="541" s="13" customFormat="1" x14ac:dyDescent="0.25"/>
    <row r="542" s="13" customFormat="1" x14ac:dyDescent="0.25"/>
    <row r="543" s="13" customFormat="1" x14ac:dyDescent="0.25"/>
    <row r="544" s="13" customFormat="1" x14ac:dyDescent="0.25"/>
    <row r="545" s="13" customFormat="1" x14ac:dyDescent="0.25"/>
    <row r="546" s="13" customFormat="1" x14ac:dyDescent="0.25"/>
    <row r="547" s="13" customFormat="1" x14ac:dyDescent="0.25"/>
    <row r="548" s="13" customFormat="1" x14ac:dyDescent="0.25"/>
    <row r="549" s="13" customFormat="1" x14ac:dyDescent="0.25"/>
    <row r="550" s="13" customFormat="1" x14ac:dyDescent="0.25"/>
    <row r="551" s="13" customFormat="1" x14ac:dyDescent="0.25"/>
    <row r="552" s="13" customFormat="1" x14ac:dyDescent="0.25"/>
    <row r="553" s="13" customFormat="1" x14ac:dyDescent="0.25"/>
    <row r="554" s="13" customFormat="1" x14ac:dyDescent="0.25"/>
    <row r="555" s="13" customFormat="1" x14ac:dyDescent="0.25"/>
    <row r="556" s="13" customFormat="1" x14ac:dyDescent="0.25"/>
    <row r="557" s="13" customFormat="1" x14ac:dyDescent="0.25"/>
    <row r="558" s="13" customFormat="1" x14ac:dyDescent="0.25"/>
    <row r="559" s="13" customFormat="1" x14ac:dyDescent="0.25"/>
    <row r="560" s="13" customFormat="1" x14ac:dyDescent="0.25"/>
    <row r="561" s="13" customFormat="1" x14ac:dyDescent="0.25"/>
    <row r="562" s="13" customFormat="1" x14ac:dyDescent="0.25"/>
    <row r="563" s="13" customFormat="1" x14ac:dyDescent="0.25"/>
    <row r="564" s="13" customFormat="1" x14ac:dyDescent="0.25"/>
    <row r="565" s="13" customFormat="1" x14ac:dyDescent="0.25"/>
    <row r="566" s="13" customFormat="1" x14ac:dyDescent="0.25"/>
    <row r="567" s="13" customFormat="1" x14ac:dyDescent="0.25"/>
    <row r="568" s="13" customFormat="1" x14ac:dyDescent="0.25"/>
    <row r="569" s="13" customFormat="1" x14ac:dyDescent="0.25"/>
    <row r="570" s="13" customFormat="1" x14ac:dyDescent="0.25"/>
    <row r="571" s="13" customFormat="1" x14ac:dyDescent="0.25"/>
    <row r="572" s="13" customFormat="1" x14ac:dyDescent="0.25"/>
    <row r="573" s="13" customFormat="1" x14ac:dyDescent="0.25"/>
    <row r="574" s="13" customFormat="1" x14ac:dyDescent="0.25"/>
    <row r="575" s="13" customFormat="1" x14ac:dyDescent="0.25"/>
    <row r="576" s="13" customFormat="1" x14ac:dyDescent="0.25"/>
    <row r="577" s="13" customFormat="1" x14ac:dyDescent="0.25"/>
    <row r="578" s="13" customFormat="1" x14ac:dyDescent="0.25"/>
    <row r="579" s="13" customFormat="1" x14ac:dyDescent="0.25"/>
    <row r="580" s="13" customFormat="1" x14ac:dyDescent="0.25"/>
    <row r="581" s="13" customFormat="1" x14ac:dyDescent="0.25"/>
    <row r="582" s="13" customFormat="1" x14ac:dyDescent="0.25"/>
    <row r="583" s="13" customFormat="1" x14ac:dyDescent="0.25"/>
    <row r="584" s="13" customFormat="1" x14ac:dyDescent="0.25"/>
    <row r="585" s="13" customFormat="1" x14ac:dyDescent="0.25"/>
    <row r="586" s="13" customFormat="1" x14ac:dyDescent="0.25"/>
    <row r="587" s="13" customFormat="1" x14ac:dyDescent="0.25"/>
    <row r="588" s="13" customFormat="1" x14ac:dyDescent="0.25"/>
    <row r="589" s="13" customFormat="1" x14ac:dyDescent="0.25"/>
    <row r="590" s="13" customFormat="1" x14ac:dyDescent="0.25"/>
    <row r="591" s="13" customFormat="1" x14ac:dyDescent="0.25"/>
    <row r="592" s="13" customFormat="1" x14ac:dyDescent="0.25"/>
    <row r="593" spans="2:9" s="13" customFormat="1" x14ac:dyDescent="0.25"/>
    <row r="594" spans="2:9" s="13" customFormat="1" x14ac:dyDescent="0.25"/>
    <row r="595" spans="2:9" s="13" customFormat="1" x14ac:dyDescent="0.25"/>
    <row r="596" spans="2:9" s="13" customFormat="1" x14ac:dyDescent="0.25"/>
    <row r="597" spans="2:9" s="13" customFormat="1" x14ac:dyDescent="0.25"/>
    <row r="598" spans="2:9" s="13" customFormat="1" x14ac:dyDescent="0.25"/>
    <row r="599" spans="2:9" s="13" customFormat="1" x14ac:dyDescent="0.25"/>
    <row r="600" spans="2:9" s="13" customFormat="1" x14ac:dyDescent="0.25"/>
    <row r="601" spans="2:9" s="13" customFormat="1" x14ac:dyDescent="0.25"/>
    <row r="602" spans="2:9" s="13" customFormat="1" x14ac:dyDescent="0.25"/>
    <row r="603" spans="2:9" s="13" customFormat="1" x14ac:dyDescent="0.25"/>
    <row r="604" spans="2:9" s="13" customFormat="1" x14ac:dyDescent="0.25">
      <c r="B604" s="14"/>
      <c r="C604" s="14"/>
      <c r="D604" s="14"/>
      <c r="E604" s="14"/>
      <c r="F604" s="14"/>
      <c r="G604" s="14"/>
      <c r="H604" s="14"/>
      <c r="I604" s="12"/>
    </row>
    <row r="605" spans="2:9" s="13" customFormat="1" x14ac:dyDescent="0.25">
      <c r="B605" s="14"/>
      <c r="C605" s="14"/>
      <c r="D605" s="14"/>
      <c r="E605" s="14"/>
      <c r="F605" s="14"/>
      <c r="G605" s="14"/>
      <c r="H605" s="14"/>
      <c r="I605" s="12"/>
    </row>
    <row r="606" spans="2:9" s="13" customFormat="1" x14ac:dyDescent="0.25">
      <c r="B606" s="14"/>
      <c r="C606" s="14"/>
      <c r="D606" s="14"/>
      <c r="E606" s="14"/>
      <c r="F606" s="14"/>
      <c r="G606" s="14"/>
      <c r="H606" s="14"/>
      <c r="I606" s="12"/>
    </row>
    <row r="607" spans="2:9" s="13" customFormat="1" x14ac:dyDescent="0.25">
      <c r="B607" s="14"/>
      <c r="C607" s="14"/>
      <c r="D607" s="14"/>
      <c r="E607" s="14"/>
      <c r="F607" s="14"/>
      <c r="G607" s="14"/>
      <c r="H607" s="14"/>
      <c r="I607" s="12"/>
    </row>
    <row r="608" spans="2:9" s="13" customFormat="1" x14ac:dyDescent="0.25">
      <c r="B608" s="14"/>
      <c r="C608" s="14"/>
      <c r="D608" s="14"/>
      <c r="E608" s="14"/>
      <c r="F608" s="14"/>
      <c r="G608" s="14"/>
      <c r="H608" s="14"/>
      <c r="I608" s="12"/>
    </row>
    <row r="609" spans="1:9" s="13" customFormat="1" x14ac:dyDescent="0.25">
      <c r="B609" s="14"/>
      <c r="C609" s="14"/>
      <c r="D609" s="14"/>
      <c r="E609" s="14"/>
      <c r="F609" s="14"/>
      <c r="G609" s="14"/>
      <c r="H609" s="14"/>
      <c r="I609" s="12"/>
    </row>
    <row r="610" spans="1:9" s="13" customFormat="1" x14ac:dyDescent="0.25">
      <c r="B610" s="14"/>
      <c r="C610" s="14"/>
      <c r="D610" s="14"/>
      <c r="E610" s="14"/>
      <c r="F610" s="14"/>
      <c r="G610" s="14"/>
      <c r="H610" s="14"/>
      <c r="I610" s="12"/>
    </row>
    <row r="611" spans="1:9" s="13" customFormat="1" x14ac:dyDescent="0.25">
      <c r="B611" s="14"/>
      <c r="C611" s="14"/>
      <c r="D611" s="14"/>
      <c r="E611" s="14"/>
      <c r="F611" s="14"/>
      <c r="G611" s="14"/>
      <c r="H611" s="14"/>
      <c r="I611" s="12"/>
    </row>
    <row r="612" spans="1:9" s="13" customFormat="1" x14ac:dyDescent="0.25">
      <c r="B612" s="14"/>
      <c r="C612" s="14"/>
      <c r="D612" s="14"/>
      <c r="E612" s="14"/>
      <c r="F612" s="14"/>
      <c r="G612" s="14"/>
      <c r="H612" s="14"/>
      <c r="I612" s="12"/>
    </row>
    <row r="613" spans="1:9" s="13" customFormat="1" x14ac:dyDescent="0.25">
      <c r="B613" s="14"/>
      <c r="C613" s="14"/>
      <c r="D613" s="14"/>
      <c r="E613" s="14"/>
      <c r="F613" s="14"/>
      <c r="G613" s="14"/>
      <c r="H613" s="14"/>
      <c r="I613" s="12"/>
    </row>
    <row r="614" spans="1:9" s="13" customFormat="1" x14ac:dyDescent="0.25">
      <c r="B614" s="14"/>
      <c r="C614" s="14"/>
      <c r="D614" s="14"/>
      <c r="E614" s="14"/>
      <c r="F614" s="14"/>
      <c r="G614" s="14"/>
      <c r="H614" s="14"/>
      <c r="I614" s="12"/>
    </row>
    <row r="615" spans="1:9" s="13" customFormat="1" x14ac:dyDescent="0.25">
      <c r="B615" s="14"/>
      <c r="C615" s="14"/>
      <c r="D615" s="14"/>
      <c r="E615" s="14"/>
      <c r="F615" s="14"/>
      <c r="G615" s="14"/>
      <c r="H615" s="14"/>
      <c r="I615" s="12"/>
    </row>
    <row r="616" spans="1:9" s="13" customFormat="1" x14ac:dyDescent="0.25">
      <c r="B616" s="14"/>
      <c r="C616" s="14"/>
      <c r="D616" s="14"/>
      <c r="E616" s="14"/>
      <c r="F616" s="14"/>
      <c r="G616" s="14"/>
      <c r="H616" s="14"/>
      <c r="I616" s="12"/>
    </row>
    <row r="617" spans="1:9" s="13" customFormat="1" x14ac:dyDescent="0.25">
      <c r="B617" s="14"/>
      <c r="C617" s="14"/>
      <c r="D617" s="14"/>
      <c r="E617" s="14"/>
      <c r="F617" s="14"/>
      <c r="G617" s="14"/>
      <c r="H617" s="14"/>
      <c r="I617" s="12"/>
    </row>
    <row r="618" spans="1:9" s="13" customFormat="1" x14ac:dyDescent="0.25">
      <c r="A618" s="14"/>
      <c r="B618" s="14"/>
      <c r="C618" s="14"/>
      <c r="D618" s="14"/>
      <c r="E618" s="14"/>
      <c r="F618" s="14"/>
      <c r="G618" s="14"/>
      <c r="H618" s="14"/>
      <c r="I618" s="12"/>
    </row>
    <row r="619" spans="1:9" s="13" customFormat="1" x14ac:dyDescent="0.25">
      <c r="A619" s="14"/>
      <c r="B619" s="14"/>
      <c r="C619" s="14"/>
      <c r="D619" s="14"/>
      <c r="E619" s="14"/>
      <c r="F619" s="14"/>
      <c r="G619" s="14"/>
      <c r="H619" s="14"/>
      <c r="I619" s="12"/>
    </row>
    <row r="620" spans="1:9" s="13" customFormat="1" x14ac:dyDescent="0.25">
      <c r="A620" s="14"/>
      <c r="B620" s="14"/>
      <c r="C620" s="14"/>
      <c r="D620" s="14"/>
      <c r="E620" s="14"/>
      <c r="F620" s="14"/>
      <c r="G620" s="14"/>
      <c r="H620" s="14"/>
      <c r="I620" s="12"/>
    </row>
    <row r="621" spans="1:9" s="13" customFormat="1" x14ac:dyDescent="0.25">
      <c r="A621" s="14"/>
      <c r="B621" s="14"/>
      <c r="C621" s="14"/>
      <c r="D621" s="14"/>
      <c r="E621" s="14"/>
      <c r="F621" s="14"/>
      <c r="G621" s="14"/>
      <c r="H621" s="14"/>
      <c r="I621" s="12"/>
    </row>
    <row r="622" spans="1:9" s="13" customFormat="1" x14ac:dyDescent="0.25">
      <c r="A622" s="14"/>
      <c r="B622" s="14"/>
      <c r="C622" s="14"/>
      <c r="D622" s="14"/>
      <c r="E622" s="14"/>
      <c r="F622" s="14"/>
      <c r="G622" s="14"/>
      <c r="H622" s="14"/>
      <c r="I622" s="12"/>
    </row>
    <row r="623" spans="1:9" s="13" customFormat="1" x14ac:dyDescent="0.25">
      <c r="A623" s="14"/>
      <c r="B623" s="14"/>
      <c r="C623" s="14"/>
      <c r="D623" s="14"/>
      <c r="E623" s="14"/>
      <c r="F623" s="14"/>
      <c r="G623" s="14"/>
      <c r="H623" s="14"/>
      <c r="I623" s="12"/>
    </row>
    <row r="624" spans="1:9" s="13" customFormat="1" x14ac:dyDescent="0.25">
      <c r="A624" s="14"/>
      <c r="B624" s="14"/>
      <c r="C624" s="14"/>
      <c r="D624" s="14"/>
      <c r="E624" s="14"/>
      <c r="F624" s="14"/>
      <c r="G624" s="14"/>
      <c r="H624" s="14"/>
      <c r="I624" s="12"/>
    </row>
    <row r="625" spans="1:9" s="13" customFormat="1" x14ac:dyDescent="0.25">
      <c r="A625" s="14"/>
      <c r="B625" s="14"/>
      <c r="C625" s="14"/>
      <c r="D625" s="14"/>
      <c r="E625" s="14"/>
      <c r="F625" s="14"/>
      <c r="G625" s="14"/>
      <c r="H625" s="14"/>
      <c r="I625" s="12"/>
    </row>
    <row r="626" spans="1:9" s="13" customFormat="1" x14ac:dyDescent="0.25">
      <c r="A626" s="14"/>
      <c r="B626" s="14"/>
      <c r="C626" s="14"/>
      <c r="D626" s="14"/>
      <c r="E626" s="14"/>
      <c r="F626" s="14"/>
      <c r="G626" s="14"/>
      <c r="H626" s="14"/>
      <c r="I626" s="12"/>
    </row>
    <row r="627" spans="1:9" s="13" customFormat="1" x14ac:dyDescent="0.25">
      <c r="A627" s="14"/>
      <c r="B627" s="14"/>
      <c r="C627" s="14"/>
      <c r="D627" s="14"/>
      <c r="E627" s="14"/>
      <c r="F627" s="14"/>
      <c r="G627" s="14"/>
      <c r="H627" s="14"/>
      <c r="I627" s="12"/>
    </row>
    <row r="628" spans="1:9" s="13" customFormat="1" x14ac:dyDescent="0.25">
      <c r="A628" s="14"/>
      <c r="B628" s="14"/>
      <c r="C628" s="14"/>
      <c r="D628" s="14"/>
      <c r="E628" s="14"/>
      <c r="F628" s="14"/>
      <c r="G628" s="14"/>
      <c r="H628" s="14"/>
      <c r="I628" s="12"/>
    </row>
    <row r="629" spans="1:9" s="13" customFormat="1" x14ac:dyDescent="0.25">
      <c r="A629" s="14"/>
      <c r="B629" s="14"/>
      <c r="C629" s="14"/>
      <c r="D629" s="14"/>
      <c r="E629" s="14"/>
      <c r="F629" s="14"/>
      <c r="G629" s="14"/>
      <c r="H629" s="14"/>
      <c r="I629" s="12"/>
    </row>
    <row r="630" spans="1:9" s="13" customFormat="1" x14ac:dyDescent="0.25">
      <c r="A630" s="14"/>
      <c r="B630" s="14"/>
      <c r="C630" s="14"/>
      <c r="D630" s="14"/>
      <c r="E630" s="14"/>
      <c r="F630" s="14"/>
      <c r="G630" s="14"/>
      <c r="H630" s="14"/>
      <c r="I630" s="12"/>
    </row>
    <row r="631" spans="1:9" s="13" customFormat="1" x14ac:dyDescent="0.25">
      <c r="A631" s="14"/>
      <c r="B631" s="14"/>
      <c r="C631" s="14"/>
      <c r="D631" s="14"/>
      <c r="E631" s="14"/>
      <c r="F631" s="14"/>
      <c r="G631" s="14"/>
      <c r="H631" s="14"/>
      <c r="I631" s="12"/>
    </row>
    <row r="632" spans="1:9" s="13" customFormat="1" x14ac:dyDescent="0.25">
      <c r="A632" s="14"/>
      <c r="B632" s="14"/>
      <c r="C632" s="14"/>
      <c r="D632" s="14"/>
      <c r="E632" s="14"/>
      <c r="F632" s="14"/>
      <c r="G632" s="14"/>
      <c r="H632" s="14"/>
      <c r="I632" s="12"/>
    </row>
    <row r="633" spans="1:9" s="13" customFormat="1" x14ac:dyDescent="0.25">
      <c r="A633" s="14"/>
      <c r="B633" s="14"/>
      <c r="C633" s="14"/>
      <c r="D633" s="14"/>
      <c r="E633" s="14"/>
      <c r="F633" s="14"/>
      <c r="G633" s="14"/>
      <c r="H633" s="14"/>
      <c r="I633" s="12"/>
    </row>
    <row r="634" spans="1:9" s="13" customFormat="1" x14ac:dyDescent="0.25">
      <c r="A634" s="14"/>
      <c r="B634" s="14"/>
      <c r="C634" s="14"/>
      <c r="D634" s="14"/>
      <c r="E634" s="14"/>
      <c r="F634" s="14"/>
      <c r="G634" s="14"/>
      <c r="H634" s="14"/>
      <c r="I634" s="12"/>
    </row>
    <row r="635" spans="1:9" s="13" customFormat="1" x14ac:dyDescent="0.25">
      <c r="A635" s="14"/>
      <c r="B635" s="14"/>
      <c r="C635" s="14"/>
      <c r="D635" s="14"/>
      <c r="E635" s="14"/>
      <c r="F635" s="14"/>
      <c r="G635" s="14"/>
      <c r="H635" s="14"/>
      <c r="I635" s="12"/>
    </row>
    <row r="636" spans="1:9" s="13" customFormat="1" x14ac:dyDescent="0.25">
      <c r="A636" s="14"/>
      <c r="B636" s="14"/>
      <c r="C636" s="14"/>
      <c r="D636" s="14"/>
      <c r="E636" s="14"/>
      <c r="F636" s="14"/>
      <c r="G636" s="14"/>
      <c r="H636" s="14"/>
      <c r="I636" s="12"/>
    </row>
    <row r="637" spans="1:9" s="13" customFormat="1" x14ac:dyDescent="0.25">
      <c r="A637" s="14"/>
      <c r="B637" s="14"/>
      <c r="C637" s="14"/>
      <c r="D637" s="14"/>
      <c r="E637" s="14"/>
      <c r="F637" s="14"/>
      <c r="G637" s="14"/>
      <c r="H637" s="14"/>
      <c r="I637" s="12"/>
    </row>
    <row r="638" spans="1:9" s="13" customFormat="1" x14ac:dyDescent="0.25">
      <c r="A638" s="14"/>
      <c r="B638" s="14"/>
      <c r="C638" s="14"/>
      <c r="D638" s="14"/>
      <c r="E638" s="14"/>
      <c r="F638" s="14"/>
      <c r="G638" s="14"/>
      <c r="H638" s="14"/>
      <c r="I638" s="12"/>
    </row>
    <row r="639" spans="1:9" s="13" customFormat="1" x14ac:dyDescent="0.25">
      <c r="A639" s="14"/>
      <c r="B639" s="14"/>
      <c r="C639" s="14"/>
      <c r="D639" s="14"/>
      <c r="E639" s="14"/>
      <c r="F639" s="14"/>
      <c r="G639" s="14"/>
      <c r="H639" s="14"/>
      <c r="I639" s="12"/>
    </row>
    <row r="640" spans="1:9" s="13" customFormat="1" x14ac:dyDescent="0.25">
      <c r="A640" s="14"/>
      <c r="B640" s="14"/>
      <c r="C640" s="14"/>
      <c r="D640" s="14"/>
      <c r="E640" s="14"/>
      <c r="F640" s="14"/>
      <c r="G640" s="14"/>
      <c r="H640" s="14"/>
      <c r="I640" s="12"/>
    </row>
    <row r="641" spans="1:9" s="13" customFormat="1" x14ac:dyDescent="0.25">
      <c r="A641" s="14"/>
      <c r="B641" s="14"/>
      <c r="C641" s="14"/>
      <c r="D641" s="14"/>
      <c r="E641" s="14"/>
      <c r="F641" s="14"/>
      <c r="G641" s="14"/>
      <c r="H641" s="14"/>
      <c r="I641" s="12"/>
    </row>
    <row r="642" spans="1:9" s="13" customFormat="1" x14ac:dyDescent="0.25">
      <c r="A642" s="14"/>
      <c r="B642" s="14"/>
      <c r="C642" s="14"/>
      <c r="D642" s="14"/>
      <c r="E642" s="14"/>
      <c r="F642" s="14"/>
      <c r="G642" s="14"/>
      <c r="H642" s="14"/>
      <c r="I642" s="12"/>
    </row>
    <row r="643" spans="1:9" s="13" customFormat="1" x14ac:dyDescent="0.25">
      <c r="A643" s="14"/>
      <c r="B643" s="14"/>
      <c r="C643" s="14"/>
      <c r="D643" s="14"/>
      <c r="E643" s="14"/>
      <c r="F643" s="14"/>
      <c r="G643" s="14"/>
      <c r="H643" s="14"/>
      <c r="I643" s="12"/>
    </row>
    <row r="644" spans="1:9" s="13" customFormat="1" x14ac:dyDescent="0.25">
      <c r="A644" s="14"/>
      <c r="B644" s="14"/>
      <c r="C644" s="14"/>
      <c r="D644" s="14"/>
      <c r="E644" s="14"/>
      <c r="F644" s="14"/>
      <c r="G644" s="14"/>
      <c r="H644" s="14"/>
      <c r="I644" s="12"/>
    </row>
    <row r="645" spans="1:9" s="13" customFormat="1" x14ac:dyDescent="0.25">
      <c r="A645" s="14"/>
      <c r="B645" s="14"/>
      <c r="C645" s="14"/>
      <c r="D645" s="14"/>
      <c r="E645" s="14"/>
      <c r="F645" s="14"/>
      <c r="G645" s="14"/>
      <c r="H645" s="14"/>
      <c r="I645" s="12"/>
    </row>
    <row r="646" spans="1:9" s="13" customFormat="1" x14ac:dyDescent="0.25">
      <c r="A646" s="14"/>
      <c r="B646" s="14"/>
      <c r="C646" s="14"/>
      <c r="D646" s="14"/>
      <c r="E646" s="14"/>
      <c r="F646" s="14"/>
      <c r="G646" s="14"/>
      <c r="H646" s="14"/>
      <c r="I646" s="12"/>
    </row>
    <row r="647" spans="1:9" s="13" customFormat="1" x14ac:dyDescent="0.25">
      <c r="A647" s="14"/>
      <c r="B647" s="14"/>
      <c r="C647" s="14"/>
      <c r="D647" s="14"/>
      <c r="E647" s="14"/>
      <c r="F647" s="14"/>
      <c r="G647" s="14"/>
      <c r="H647" s="14"/>
      <c r="I647" s="12"/>
    </row>
    <row r="648" spans="1:9" s="13" customFormat="1" x14ac:dyDescent="0.25">
      <c r="A648" s="14"/>
      <c r="B648" s="14"/>
      <c r="C648" s="14"/>
      <c r="D648" s="14"/>
      <c r="E648" s="14"/>
      <c r="F648" s="14"/>
      <c r="G648" s="14"/>
      <c r="H648" s="14"/>
      <c r="I648" s="12"/>
    </row>
    <row r="649" spans="1:9" s="13" customFormat="1" x14ac:dyDescent="0.25">
      <c r="A649" s="14"/>
      <c r="B649" s="14"/>
      <c r="C649" s="14"/>
      <c r="D649" s="14"/>
      <c r="E649" s="14"/>
      <c r="F649" s="14"/>
      <c r="G649" s="14"/>
      <c r="H649" s="14"/>
      <c r="I649" s="12"/>
    </row>
    <row r="650" spans="1:9" s="13" customFormat="1" x14ac:dyDescent="0.25">
      <c r="A650" s="14"/>
      <c r="B650" s="14"/>
      <c r="C650" s="14"/>
      <c r="D650" s="14"/>
      <c r="E650" s="14"/>
      <c r="F650" s="14"/>
      <c r="G650" s="14"/>
      <c r="H650" s="14"/>
      <c r="I650" s="12"/>
    </row>
    <row r="651" spans="1:9" s="13" customFormat="1" x14ac:dyDescent="0.25">
      <c r="A651" s="14"/>
      <c r="B651" s="14"/>
      <c r="C651" s="14"/>
      <c r="D651" s="14"/>
      <c r="E651" s="14"/>
      <c r="F651" s="14"/>
      <c r="G651" s="14"/>
      <c r="H651" s="14"/>
      <c r="I651" s="12"/>
    </row>
    <row r="652" spans="1:9" s="13" customFormat="1" x14ac:dyDescent="0.25">
      <c r="A652" s="14"/>
      <c r="B652" s="14"/>
      <c r="C652" s="14"/>
      <c r="D652" s="14"/>
      <c r="E652" s="14"/>
      <c r="F652" s="14"/>
      <c r="G652" s="14"/>
      <c r="H652" s="14"/>
      <c r="I652" s="12"/>
    </row>
    <row r="653" spans="1:9" s="13" customFormat="1" x14ac:dyDescent="0.25">
      <c r="A653" s="14"/>
      <c r="B653" s="14"/>
      <c r="C653" s="14"/>
      <c r="D653" s="14"/>
      <c r="E653" s="14"/>
      <c r="F653" s="14"/>
      <c r="G653" s="14"/>
      <c r="H653" s="14"/>
      <c r="I653" s="12"/>
    </row>
    <row r="654" spans="1:9" s="13" customFormat="1" x14ac:dyDescent="0.25">
      <c r="A654" s="14"/>
      <c r="B654" s="14"/>
      <c r="C654" s="14"/>
      <c r="D654" s="14"/>
      <c r="E654" s="14"/>
      <c r="F654" s="14"/>
      <c r="G654" s="14"/>
      <c r="H654" s="14"/>
      <c r="I654" s="12"/>
    </row>
    <row r="655" spans="1:9" s="13" customFormat="1" x14ac:dyDescent="0.25">
      <c r="A655" s="14"/>
      <c r="B655" s="14"/>
      <c r="C655" s="14"/>
      <c r="D655" s="14"/>
      <c r="E655" s="14"/>
      <c r="F655" s="14"/>
      <c r="G655" s="14"/>
      <c r="H655" s="14"/>
      <c r="I655" s="12"/>
    </row>
    <row r="656" spans="1:9" s="13" customFormat="1" x14ac:dyDescent="0.25">
      <c r="A656" s="14"/>
      <c r="B656" s="14"/>
      <c r="C656" s="14"/>
      <c r="D656" s="14"/>
      <c r="E656" s="14"/>
      <c r="F656" s="14"/>
      <c r="G656" s="14"/>
      <c r="H656" s="14"/>
      <c r="I656" s="12"/>
    </row>
    <row r="657" spans="1:9" s="13" customFormat="1" x14ac:dyDescent="0.25">
      <c r="A657" s="14"/>
      <c r="B657" s="14"/>
      <c r="C657" s="14"/>
      <c r="D657" s="14"/>
      <c r="E657" s="14"/>
      <c r="F657" s="14"/>
      <c r="G657" s="14"/>
      <c r="H657" s="14"/>
      <c r="I657" s="12"/>
    </row>
    <row r="658" spans="1:9" s="13" customFormat="1" x14ac:dyDescent="0.25">
      <c r="A658" s="14"/>
      <c r="B658" s="14"/>
      <c r="C658" s="14"/>
      <c r="D658" s="14"/>
      <c r="E658" s="14"/>
      <c r="F658" s="14"/>
      <c r="G658" s="14"/>
      <c r="H658" s="14"/>
      <c r="I658" s="12"/>
    </row>
  </sheetData>
  <mergeCells count="1">
    <mergeCell ref="A1:I1"/>
  </mergeCells>
  <hyperlinks>
    <hyperlink ref="G26" r:id="rId1" display="https://ru-ru.facebook.com/GBUKrylya"/>
    <hyperlink ref="G31" r:id="rId2" display="https://ru-ru.facebook.com/GBUKrylya"/>
    <hyperlink ref="G25" r:id="rId3" display="https://www.facebook.com/groups/983852835093522/"/>
    <hyperlink ref="G28" r:id="rId4" display="https://www.facebook.com/groups/983852835093522/"/>
    <hyperlink ref="G30" r:id="rId5" display="https://www.facebook.com/groups/983852835093522/"/>
    <hyperlink ref="G38" r:id="rId6" display="https://ru-ru.facebook.com/GBUKrylya"/>
    <hyperlink ref="G39" r:id="rId7" display="https://www.facebook.com/groups/983852835093522/"/>
    <hyperlink ref="G37" r:id="rId8" display="https://www.facebook.com/groups/983852835093522/"/>
    <hyperlink ref="G41" r:id="rId9" display="https://www.facebook.com/groups/983852835093522/"/>
  </hyperlinks>
  <pageMargins left="0.25" right="0.25" top="0.26" bottom="0.2" header="0.17" footer="0.17"/>
  <pageSetup paperSize="9" scale="64" fitToHeight="0" orientation="landscape"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9"/>
  <sheetViews>
    <sheetView tabSelected="1" zoomScale="70" zoomScaleNormal="70" workbookViewId="0">
      <selection activeCell="C18" sqref="C17:C18"/>
    </sheetView>
  </sheetViews>
  <sheetFormatPr defaultRowHeight="15" x14ac:dyDescent="0.25"/>
  <cols>
    <col min="1" max="1" width="28" customWidth="1"/>
    <col min="2" max="15" width="15.7109375" customWidth="1"/>
  </cols>
  <sheetData>
    <row r="1" spans="1:16" ht="18.75" customHeight="1" x14ac:dyDescent="0.25">
      <c r="A1" s="42" t="s">
        <v>31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4"/>
    </row>
    <row r="2" spans="1:16" ht="51" customHeight="1" x14ac:dyDescent="0.25">
      <c r="A2" s="45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7"/>
    </row>
    <row r="3" spans="1:16" ht="29.25" customHeight="1" x14ac:dyDescent="0.25">
      <c r="A3" s="41" t="s">
        <v>5</v>
      </c>
      <c r="B3" s="51" t="s">
        <v>25</v>
      </c>
      <c r="C3" s="50" t="s">
        <v>26</v>
      </c>
      <c r="D3" s="41" t="s">
        <v>17</v>
      </c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</row>
    <row r="4" spans="1:16" ht="18.75" customHeight="1" x14ac:dyDescent="0.25">
      <c r="A4" s="41"/>
      <c r="B4" s="51"/>
      <c r="C4" s="50"/>
      <c r="D4" s="41" t="s">
        <v>27</v>
      </c>
      <c r="E4" s="41"/>
      <c r="F4" s="41"/>
      <c r="G4" s="41"/>
      <c r="H4" s="48" t="s">
        <v>28</v>
      </c>
      <c r="I4" s="49" t="s">
        <v>29</v>
      </c>
      <c r="J4" s="41" t="s">
        <v>24</v>
      </c>
      <c r="K4" s="41"/>
      <c r="L4" s="41"/>
      <c r="M4" s="41"/>
      <c r="N4" s="51" t="s">
        <v>28</v>
      </c>
      <c r="O4" s="50" t="s">
        <v>30</v>
      </c>
      <c r="P4" s="3"/>
    </row>
    <row r="5" spans="1:16" ht="19.5" customHeight="1" x14ac:dyDescent="0.25">
      <c r="A5" s="41"/>
      <c r="B5" s="51"/>
      <c r="C5" s="50"/>
      <c r="D5" s="41"/>
      <c r="E5" s="41"/>
      <c r="F5" s="41"/>
      <c r="G5" s="41"/>
      <c r="H5" s="48"/>
      <c r="I5" s="49"/>
      <c r="J5" s="41"/>
      <c r="K5" s="41"/>
      <c r="L5" s="41"/>
      <c r="M5" s="41"/>
      <c r="N5" s="51"/>
      <c r="O5" s="50"/>
      <c r="P5" s="3"/>
    </row>
    <row r="6" spans="1:16" ht="54.75" customHeight="1" x14ac:dyDescent="0.25">
      <c r="A6" s="41"/>
      <c r="B6" s="51"/>
      <c r="C6" s="50"/>
      <c r="D6" s="16" t="s">
        <v>18</v>
      </c>
      <c r="E6" s="16" t="s">
        <v>19</v>
      </c>
      <c r="F6" s="16" t="s">
        <v>20</v>
      </c>
      <c r="G6" s="16" t="s">
        <v>19</v>
      </c>
      <c r="H6" s="48"/>
      <c r="I6" s="49"/>
      <c r="J6" s="16" t="s">
        <v>18</v>
      </c>
      <c r="K6" s="16" t="s">
        <v>19</v>
      </c>
      <c r="L6" s="16" t="s">
        <v>20</v>
      </c>
      <c r="M6" s="16" t="s">
        <v>19</v>
      </c>
      <c r="N6" s="51"/>
      <c r="O6" s="50"/>
      <c r="P6" s="3"/>
    </row>
    <row r="7" spans="1:16" ht="39.950000000000003" customHeight="1" x14ac:dyDescent="0.25">
      <c r="A7" s="22" t="s">
        <v>6</v>
      </c>
      <c r="B7" s="6">
        <f>H7+N7</f>
        <v>1</v>
      </c>
      <c r="C7" s="6">
        <f>I7+O7</f>
        <v>100</v>
      </c>
      <c r="D7" s="6">
        <v>1</v>
      </c>
      <c r="E7" s="6">
        <v>100</v>
      </c>
      <c r="F7" s="6">
        <v>0</v>
      </c>
      <c r="G7" s="6">
        <v>0</v>
      </c>
      <c r="H7" s="7">
        <f>D7+F7</f>
        <v>1</v>
      </c>
      <c r="I7" s="7">
        <f>E7+G7</f>
        <v>100</v>
      </c>
      <c r="J7" s="8">
        <v>0</v>
      </c>
      <c r="K7" s="6">
        <v>0</v>
      </c>
      <c r="L7" s="8">
        <v>0</v>
      </c>
      <c r="M7" s="6">
        <v>0</v>
      </c>
      <c r="N7" s="9">
        <f>J7+L7</f>
        <v>0</v>
      </c>
      <c r="O7" s="7">
        <f>K7+M7</f>
        <v>0</v>
      </c>
      <c r="P7" s="3"/>
    </row>
    <row r="8" spans="1:16" ht="39.950000000000003" customHeight="1" x14ac:dyDescent="0.25">
      <c r="A8" s="22" t="s">
        <v>9</v>
      </c>
      <c r="B8" s="6">
        <f t="shared" ref="B8:B15" si="0">H8+N8</f>
        <v>9</v>
      </c>
      <c r="C8" s="6">
        <f t="shared" ref="C8:C15" si="1">I8+O8</f>
        <v>310</v>
      </c>
      <c r="D8" s="8">
        <v>5</v>
      </c>
      <c r="E8" s="6">
        <v>135</v>
      </c>
      <c r="F8" s="8">
        <v>0</v>
      </c>
      <c r="G8" s="6">
        <v>0</v>
      </c>
      <c r="H8" s="7">
        <f t="shared" ref="H8:H15" si="2">D8+F8</f>
        <v>5</v>
      </c>
      <c r="I8" s="7">
        <f t="shared" ref="I8:I15" si="3">E8+G8</f>
        <v>135</v>
      </c>
      <c r="J8" s="8">
        <v>2</v>
      </c>
      <c r="K8" s="6">
        <v>55</v>
      </c>
      <c r="L8" s="8">
        <v>2</v>
      </c>
      <c r="M8" s="6">
        <v>120</v>
      </c>
      <c r="N8" s="9">
        <f t="shared" ref="N8:N15" si="4">J8+L8</f>
        <v>4</v>
      </c>
      <c r="O8" s="7">
        <f t="shared" ref="O8:O15" si="5">K8+M8</f>
        <v>175</v>
      </c>
    </row>
    <row r="9" spans="1:16" ht="48" customHeight="1" x14ac:dyDescent="0.25">
      <c r="A9" s="22" t="s">
        <v>11</v>
      </c>
      <c r="B9" s="6">
        <f t="shared" si="0"/>
        <v>12</v>
      </c>
      <c r="C9" s="6">
        <f t="shared" si="1"/>
        <v>393</v>
      </c>
      <c r="D9" s="8">
        <v>5</v>
      </c>
      <c r="E9" s="6">
        <v>83</v>
      </c>
      <c r="F9" s="8">
        <v>3</v>
      </c>
      <c r="G9" s="6">
        <v>70</v>
      </c>
      <c r="H9" s="7">
        <f t="shared" si="2"/>
        <v>8</v>
      </c>
      <c r="I9" s="7">
        <f t="shared" si="3"/>
        <v>153</v>
      </c>
      <c r="J9" s="8">
        <v>0</v>
      </c>
      <c r="K9" s="6">
        <v>0</v>
      </c>
      <c r="L9" s="8">
        <v>4</v>
      </c>
      <c r="M9" s="6">
        <v>240</v>
      </c>
      <c r="N9" s="9">
        <f t="shared" si="4"/>
        <v>4</v>
      </c>
      <c r="O9" s="7">
        <f t="shared" si="5"/>
        <v>240</v>
      </c>
    </row>
    <row r="10" spans="1:16" ht="39.950000000000003" customHeight="1" x14ac:dyDescent="0.25">
      <c r="A10" s="22" t="s">
        <v>12</v>
      </c>
      <c r="B10" s="6">
        <f t="shared" si="0"/>
        <v>0</v>
      </c>
      <c r="C10" s="6">
        <f t="shared" si="1"/>
        <v>0</v>
      </c>
      <c r="D10" s="6">
        <v>0</v>
      </c>
      <c r="E10" s="6">
        <v>0</v>
      </c>
      <c r="F10" s="6">
        <v>0</v>
      </c>
      <c r="G10" s="6">
        <v>0</v>
      </c>
      <c r="H10" s="7">
        <f t="shared" si="2"/>
        <v>0</v>
      </c>
      <c r="I10" s="7">
        <f t="shared" si="3"/>
        <v>0</v>
      </c>
      <c r="J10" s="6">
        <v>0</v>
      </c>
      <c r="K10" s="6">
        <v>0</v>
      </c>
      <c r="L10" s="6">
        <v>0</v>
      </c>
      <c r="M10" s="6">
        <v>0</v>
      </c>
      <c r="N10" s="9">
        <f t="shared" si="4"/>
        <v>0</v>
      </c>
      <c r="O10" s="7">
        <f t="shared" si="5"/>
        <v>0</v>
      </c>
    </row>
    <row r="11" spans="1:16" ht="39.950000000000003" customHeight="1" x14ac:dyDescent="0.25">
      <c r="A11" s="22" t="s">
        <v>14</v>
      </c>
      <c r="B11" s="6">
        <f t="shared" si="0"/>
        <v>0</v>
      </c>
      <c r="C11" s="6">
        <f t="shared" si="1"/>
        <v>0</v>
      </c>
      <c r="D11" s="6">
        <v>0</v>
      </c>
      <c r="E11" s="6">
        <v>0</v>
      </c>
      <c r="F11" s="6">
        <v>0</v>
      </c>
      <c r="G11" s="6">
        <v>0</v>
      </c>
      <c r="H11" s="7">
        <f t="shared" si="2"/>
        <v>0</v>
      </c>
      <c r="I11" s="7">
        <f t="shared" si="3"/>
        <v>0</v>
      </c>
      <c r="J11" s="8">
        <v>0</v>
      </c>
      <c r="K11" s="6">
        <v>0</v>
      </c>
      <c r="L11" s="6">
        <v>0</v>
      </c>
      <c r="M11" s="6">
        <v>0</v>
      </c>
      <c r="N11" s="9">
        <f t="shared" si="4"/>
        <v>0</v>
      </c>
      <c r="O11" s="7">
        <f t="shared" si="5"/>
        <v>0</v>
      </c>
    </row>
    <row r="12" spans="1:16" ht="39.950000000000003" customHeight="1" x14ac:dyDescent="0.25">
      <c r="A12" s="22" t="s">
        <v>15</v>
      </c>
      <c r="B12" s="6">
        <f t="shared" si="0"/>
        <v>19</v>
      </c>
      <c r="C12" s="6">
        <f t="shared" si="1"/>
        <v>897</v>
      </c>
      <c r="D12" s="6">
        <v>7</v>
      </c>
      <c r="E12" s="6">
        <v>545</v>
      </c>
      <c r="F12" s="6">
        <v>6</v>
      </c>
      <c r="G12" s="6">
        <v>210</v>
      </c>
      <c r="H12" s="7">
        <f t="shared" si="2"/>
        <v>13</v>
      </c>
      <c r="I12" s="7">
        <f t="shared" si="3"/>
        <v>755</v>
      </c>
      <c r="J12" s="8">
        <v>3</v>
      </c>
      <c r="K12" s="6">
        <v>82</v>
      </c>
      <c r="L12" s="6">
        <v>3</v>
      </c>
      <c r="M12" s="6">
        <v>60</v>
      </c>
      <c r="N12" s="9">
        <f t="shared" si="4"/>
        <v>6</v>
      </c>
      <c r="O12" s="7">
        <f t="shared" si="5"/>
        <v>142</v>
      </c>
    </row>
    <row r="13" spans="1:16" ht="39.950000000000003" customHeight="1" x14ac:dyDescent="0.25">
      <c r="A13" s="22" t="s">
        <v>16</v>
      </c>
      <c r="B13" s="6">
        <f t="shared" si="0"/>
        <v>2</v>
      </c>
      <c r="C13" s="6">
        <f t="shared" si="1"/>
        <v>40</v>
      </c>
      <c r="D13" s="6">
        <v>2</v>
      </c>
      <c r="E13" s="6">
        <v>40</v>
      </c>
      <c r="F13" s="6">
        <v>0</v>
      </c>
      <c r="G13" s="6">
        <v>0</v>
      </c>
      <c r="H13" s="7">
        <f t="shared" si="2"/>
        <v>2</v>
      </c>
      <c r="I13" s="7">
        <f t="shared" si="3"/>
        <v>40</v>
      </c>
      <c r="J13" s="6">
        <v>0</v>
      </c>
      <c r="K13" s="6">
        <v>0</v>
      </c>
      <c r="L13" s="6">
        <v>0</v>
      </c>
      <c r="M13" s="6">
        <v>0</v>
      </c>
      <c r="N13" s="9">
        <f t="shared" si="4"/>
        <v>0</v>
      </c>
      <c r="O13" s="7">
        <f t="shared" si="5"/>
        <v>0</v>
      </c>
    </row>
    <row r="14" spans="1:16" ht="39.950000000000003" customHeight="1" x14ac:dyDescent="0.25">
      <c r="A14" s="22" t="s">
        <v>8</v>
      </c>
      <c r="B14" s="6">
        <f t="shared" si="0"/>
        <v>0</v>
      </c>
      <c r="C14" s="6">
        <f t="shared" si="1"/>
        <v>0</v>
      </c>
      <c r="D14" s="6">
        <v>0</v>
      </c>
      <c r="E14" s="6">
        <v>0</v>
      </c>
      <c r="F14" s="6">
        <v>0</v>
      </c>
      <c r="G14" s="6">
        <v>0</v>
      </c>
      <c r="H14" s="7">
        <f t="shared" si="2"/>
        <v>0</v>
      </c>
      <c r="I14" s="7">
        <f t="shared" si="3"/>
        <v>0</v>
      </c>
      <c r="J14" s="6">
        <v>0</v>
      </c>
      <c r="K14" s="6">
        <v>0</v>
      </c>
      <c r="L14" s="6">
        <v>0</v>
      </c>
      <c r="M14" s="6">
        <v>0</v>
      </c>
      <c r="N14" s="9">
        <f t="shared" si="4"/>
        <v>0</v>
      </c>
      <c r="O14" s="7">
        <f t="shared" si="5"/>
        <v>0</v>
      </c>
    </row>
    <row r="15" spans="1:16" ht="39.950000000000003" customHeight="1" x14ac:dyDescent="0.25">
      <c r="A15" s="53" t="s">
        <v>21</v>
      </c>
      <c r="B15" s="55">
        <f t="shared" si="0"/>
        <v>43</v>
      </c>
      <c r="C15" s="55">
        <f t="shared" si="1"/>
        <v>1740</v>
      </c>
      <c r="D15" s="54">
        <f>SUM(D7:D14)</f>
        <v>20</v>
      </c>
      <c r="E15" s="54">
        <f>SUM(E7:E14)</f>
        <v>903</v>
      </c>
      <c r="F15" s="54">
        <f>SUM(F7:F14)</f>
        <v>9</v>
      </c>
      <c r="G15" s="54">
        <f>SUM(G7:G14)</f>
        <v>280</v>
      </c>
      <c r="H15" s="56">
        <f t="shared" si="2"/>
        <v>29</v>
      </c>
      <c r="I15" s="56">
        <f t="shared" si="3"/>
        <v>1183</v>
      </c>
      <c r="J15" s="54">
        <f>SUM(J7:J14)</f>
        <v>5</v>
      </c>
      <c r="K15" s="55">
        <f>SUM(K7:K14)</f>
        <v>137</v>
      </c>
      <c r="L15" s="55">
        <f>SUM(L7:L14)</f>
        <v>9</v>
      </c>
      <c r="M15" s="55">
        <f>SUM(M7:M14)</f>
        <v>420</v>
      </c>
      <c r="N15" s="57">
        <f t="shared" si="4"/>
        <v>14</v>
      </c>
      <c r="O15" s="56">
        <f t="shared" si="5"/>
        <v>557</v>
      </c>
    </row>
    <row r="16" spans="1:16" ht="15.75" x14ac:dyDescent="0.25">
      <c r="A16" s="1"/>
      <c r="B16" s="1"/>
      <c r="C16" s="1"/>
      <c r="D16" s="1"/>
      <c r="E16" s="1"/>
      <c r="F16" s="1"/>
      <c r="G16" s="1"/>
      <c r="H16" s="10"/>
      <c r="I16" s="1"/>
      <c r="J16" s="1"/>
      <c r="K16" s="1"/>
      <c r="L16" s="1"/>
      <c r="M16" s="1"/>
      <c r="N16" s="1"/>
      <c r="O16" s="1"/>
    </row>
    <row r="17" spans="1:22" ht="15.7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1:22" ht="18.75" x14ac:dyDescent="0.3">
      <c r="B18" s="5"/>
    </row>
    <row r="19" spans="1:22" x14ac:dyDescent="0.25">
      <c r="V19" s="4"/>
    </row>
  </sheetData>
  <mergeCells count="11">
    <mergeCell ref="A3:A6"/>
    <mergeCell ref="A1:O2"/>
    <mergeCell ref="D3:O3"/>
    <mergeCell ref="H4:H6"/>
    <mergeCell ref="I4:I6"/>
    <mergeCell ref="O4:O6"/>
    <mergeCell ref="N4:N6"/>
    <mergeCell ref="D4:G5"/>
    <mergeCell ref="J4:M5"/>
    <mergeCell ref="B3:B6"/>
    <mergeCell ref="C3:C6"/>
  </mergeCells>
  <pageMargins left="0.25" right="0.25" top="0.75" bottom="0.75" header="0.3" footer="0.3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план </vt:lpstr>
      <vt:lpstr>стат</vt:lpstr>
      <vt:lpstr>стат!Область_печати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2021-07-07T09:27:08Z</dcterms:modified>
</cp:coreProperties>
</file>