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955" windowHeight="8385"/>
  </bookViews>
  <sheets>
    <sheet name="09.07.2022-24.07.2022" sheetId="1" r:id="rId1"/>
    <sheet name="Статистика" sheetId="2" r:id="rId2"/>
    <sheet name="09.07.2022-24.07.2022 офлайн" sheetId="3" r:id="rId3"/>
  </sheets>
  <definedNames>
    <definedName name="_xlnm._FilterDatabase" localSheetId="0" hidden="1">'09.07.2022-24.07.2022'!$A$2:$K$123</definedName>
    <definedName name="_xlnm.Print_Titles" localSheetId="0">'09.07.2022-24.07.2022'!$2:$2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H14" i="2"/>
  <c r="I14" i="2"/>
  <c r="S15" i="2"/>
  <c r="U14" i="2"/>
  <c r="R15" i="2"/>
  <c r="T14" i="2"/>
  <c r="Q15" i="2"/>
  <c r="P15" i="2"/>
  <c r="M15" i="2"/>
  <c r="L15" i="2"/>
  <c r="B14" i="2" l="1"/>
  <c r="C14" i="2"/>
  <c r="H12" i="2"/>
  <c r="U13" i="2" l="1"/>
  <c r="T13" i="2"/>
  <c r="O13" i="2"/>
  <c r="N13" i="2"/>
  <c r="I13" i="2"/>
  <c r="H13" i="2"/>
  <c r="U12" i="2"/>
  <c r="T12" i="2"/>
  <c r="O12" i="2"/>
  <c r="N12" i="2"/>
  <c r="I12" i="2"/>
  <c r="U11" i="2"/>
  <c r="T11" i="2"/>
  <c r="O11" i="2"/>
  <c r="N11" i="2"/>
  <c r="I11" i="2"/>
  <c r="H11" i="2"/>
  <c r="U10" i="2"/>
  <c r="T10" i="2"/>
  <c r="O10" i="2"/>
  <c r="N10" i="2"/>
  <c r="I10" i="2"/>
  <c r="H10" i="2"/>
  <c r="U9" i="2"/>
  <c r="T9" i="2"/>
  <c r="O9" i="2"/>
  <c r="N9" i="2"/>
  <c r="I9" i="2"/>
  <c r="H9" i="2"/>
  <c r="U8" i="2"/>
  <c r="T8" i="2"/>
  <c r="O8" i="2"/>
  <c r="N8" i="2"/>
  <c r="I8" i="2"/>
  <c r="H8" i="2"/>
  <c r="U7" i="2"/>
  <c r="T7" i="2"/>
  <c r="O7" i="2"/>
  <c r="N7" i="2"/>
  <c r="I7" i="2"/>
  <c r="H7" i="2"/>
  <c r="U6" i="2"/>
  <c r="O6" i="2"/>
  <c r="N6" i="2"/>
  <c r="I6" i="2"/>
  <c r="H6" i="2"/>
  <c r="T15" i="2" l="1"/>
  <c r="B11" i="2"/>
  <c r="B10" i="2"/>
  <c r="B6" i="2"/>
  <c r="B12" i="2"/>
  <c r="C11" i="2"/>
  <c r="C12" i="2"/>
  <c r="U15" i="2"/>
  <c r="B7" i="2"/>
  <c r="C7" i="2"/>
  <c r="C13" i="2"/>
  <c r="B13" i="2"/>
  <c r="C10" i="2"/>
  <c r="C9" i="2"/>
  <c r="B9" i="2"/>
  <c r="O15" i="2"/>
  <c r="N15" i="2"/>
  <c r="C8" i="2"/>
  <c r="B8" i="2"/>
  <c r="I15" i="2"/>
  <c r="H15" i="2"/>
  <c r="C6" i="2"/>
  <c r="B15" i="2" l="1"/>
  <c r="C15" i="2"/>
</calcChain>
</file>

<file path=xl/sharedStrings.xml><?xml version="1.0" encoding="utf-8"?>
<sst xmlns="http://schemas.openxmlformats.org/spreadsheetml/2006/main" count="1596" uniqueCount="448">
  <si>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</si>
  <si>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</si>
  <si>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</si>
  <si>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</si>
  <si>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</si>
  <si>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</si>
  <si>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</si>
  <si>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</si>
  <si>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</si>
  <si>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</si>
  <si>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</si>
  <si>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</si>
  <si>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</si>
  <si>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</si>
  <si>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</si>
  <si>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</si>
  <si>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</si>
  <si>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</si>
  <si>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</si>
  <si>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</si>
  <si>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</si>
  <si>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</si>
  <si>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</si>
  <si>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</si>
  <si>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</si>
  <si>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</si>
  <si>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</si>
  <si>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</si>
  <si>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 xml:space="preserve">ГБУ СДК "Строгино Плюс" </t>
  </si>
  <si>
    <t>ОФЛАЙН</t>
  </si>
  <si>
    <t>Охват</t>
  </si>
  <si>
    <t>ОНЛАЙН</t>
  </si>
  <si>
    <t>ИТОГО</t>
  </si>
  <si>
    <t>12.00</t>
  </si>
  <si>
    <t>15.00</t>
  </si>
  <si>
    <t>17.00</t>
  </si>
  <si>
    <t>11.00</t>
  </si>
  <si>
    <t>19.00</t>
  </si>
  <si>
    <t>Онлайн</t>
  </si>
  <si>
    <t>ГБУ ЦПСиД СЗАО города Москвы, улица Соловьиная роща, дом 10</t>
  </si>
  <si>
    <t xml:space="preserve">Все районы </t>
  </si>
  <si>
    <t>Игровая программа и музыка, для детей и их родителей</t>
  </si>
  <si>
    <t>Все районы</t>
  </si>
  <si>
    <t>Спортивный забег на 5.км.</t>
  </si>
  <si>
    <t>Спортивные выходные</t>
  </si>
  <si>
    <t>Спортивно-оздоровительная программа</t>
  </si>
  <si>
    <t>ГАУК г. Москвы "МПК "Северное Тушино", Махаева Дарья Сергеевна, начальник отдела КММ (916) 707-90-31 makhaeva@mosparks.ru</t>
  </si>
  <si>
    <t>Северное Тушино, Южное Тушино</t>
  </si>
  <si>
    <t>время уточняется</t>
  </si>
  <si>
    <t>Щукино и Хорошево-Мневники</t>
  </si>
  <si>
    <t>Забег "Митино"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</si>
  <si>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</si>
  <si>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</si>
  <si>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Летняя программа в Дубраве "Парк друзей"</t>
  </si>
  <si>
    <t>Семейное развлекательное мероприятие для всей семьи.</t>
  </si>
  <si>
    <t>17:00-20:00</t>
  </si>
  <si>
    <t>ГБУ ЦПСиД СЗАО города Москвы филиал "Территория семьи"/ дворовая территория по адресу:ул.Маршала Рыбалко, д.7, д.9</t>
  </si>
  <si>
    <t>9.00</t>
  </si>
  <si>
    <t>Летняя читальня</t>
  </si>
  <si>
    <t>ГАУК г. Москвы "МПК "Северное Тушино",  ул. Свободы, д.56с1</t>
  </si>
  <si>
    <t xml:space="preserve">Интерактивная программа Объединения культурных центров СЗАО в рамках проекта "Летняя читальня" </t>
  </si>
  <si>
    <t>Открытый чемпионат  СЗАО г. Москвы по шашкам</t>
  </si>
  <si>
    <t>Чемпионаты проводятся 1 раз в неделю (по воскресениям). В соревнованиях принимают участие жители Северо - Западного округа, в том числе с участием лиц с ограниченными возможностями жизнедеятельности. Мероприятия проводятся совместно с Центром физической культуры и спорта СЗАО г. Москвы.</t>
  </si>
  <si>
    <t>ГБУК г. Москвы "ОКЦ СЗАО", Маршала Тухачевского ул., д.20, к.2</t>
  </si>
  <si>
    <t>в течение дня</t>
  </si>
  <si>
    <t xml:space="preserve">
ГБУ СДК «Строгино Плюс»
Ул. Таллинская,
д.13-17 (Дворовая площадка)
</t>
  </si>
  <si>
    <t>14:00-15:00</t>
  </si>
  <si>
    <t>ГБУК г. Москвы "ОКЦ СЗАО" Центральная детская библиотека № 226 Водолазова Жанна Михайловна 8 (499)492-37-15</t>
  </si>
  <si>
    <t>17:00-18.00</t>
  </si>
  <si>
    <t>11:00-12:00</t>
  </si>
  <si>
    <t>12:00-13:00</t>
  </si>
  <si>
    <t>ГБУК г. Москвы "ОКЦ СЗАО" Библиотека №233                                           Мухина Людмила Викторовна                                   8 (495) 794-01-54, 8(495) 794-23-95</t>
  </si>
  <si>
    <t>День семьи, любви и верности</t>
  </si>
  <si>
    <t>Книжный экран: День семьи</t>
  </si>
  <si>
    <t>В профессиональный праздник всех семей поговорим об истории и традициях этого праздника, о семейных укладах разных стран и народов и о том как он менялся с течением времени, вспомним поговорки и стихи о семейных буднях, посмотрим и обсудим фрагменты отечественных и зарубежных фильмов, посвященных семейному очагу.</t>
  </si>
  <si>
    <t>ГБУК г. Москвы "ОКЦ СЗАО" Библиотека №240 Камкина Ольга Витальевна 8(499)720-19-84</t>
  </si>
  <si>
    <t>Родители и дети – дружнее нет на свете!</t>
  </si>
  <si>
    <t>К Международному дню семьи, любви и верности для читателей библиотеки пройдет семейный праздник" Родители и дети – дружнее нет на свете!" В программе: Рассказ об истории праздника, о Петре и Февронии, которые стали нерушимыми символами семейной любви и верности. Конкурс пословиц и поговорок, конкурс стихотворений о семье, игра "Книжный дом для всей семьи", мастер-класс.</t>
  </si>
  <si>
    <t>ГБУК г. Москвы, "ОКЦ СЗАО" ул. Твардовского, д. 21, к.2</t>
  </si>
  <si>
    <t>ГБУК г. Москвы "ОКЦ СЗАО" Библиотека № 248-3                                  Кузнецова Валентина Владимировна 8(495)758-21-48</t>
  </si>
  <si>
    <t>Семья – это то, что с тобою всегда!</t>
  </si>
  <si>
    <t>Праздник открывает конкурс рисунков на асфальте «Ромашковое поле».
Затем в фойе библиотеки пройдут Весёлые старты: «Папа, мама, я – дружная семья!».
В Читальном зале состоится концерт «С любовью в сердце».
А на старшем абонементе юные читатели примут участие в мастер-классе «Создадим ромашку из воздушных шариков».</t>
  </si>
  <si>
    <t>Ксокоатль или напиток богов</t>
  </si>
  <si>
    <t>ГБУК г. Москвы, "ОКЦ СЗАО" ул. Маршала Конева, д. 16</t>
  </si>
  <si>
    <t>ГБУК г. Москвы "ОКЦ СЗАО" Библиотека № 246                                         Евченко Елена Александровна           8(499)194-49-96</t>
  </si>
  <si>
    <t>Шоколадная фантазия</t>
  </si>
  <si>
    <t xml:space="preserve">Гости узнают интересные факты "из жизни" шоколада: его родину, создателя, памятники и многое другое, поучаствуют в "шоколадной викторине" и примут участие в шоколадном спринте "Кто быстрее съест шоколадку". Атмосфера праздника будет поддерживаться конкурсами и викторинами. Все участники конкурсов получат сладкие шоколадные призы, которые можно будет сорвать с шоколадного дерева. </t>
  </si>
  <si>
    <t>18.00</t>
  </si>
  <si>
    <t>Концертная программа "Семья для всех святая ценность", посвященная Дню семьи, любви и верности</t>
  </si>
  <si>
    <t>Мастер-класс, в рамках программы "Мой район"</t>
  </si>
  <si>
    <t>09.07.2022 по согласованию возможно изменение даты</t>
  </si>
  <si>
    <t>Детские /Спортивные площадки на территории района</t>
  </si>
  <si>
    <t>Управа р-на Хорошево-Мневники Менжевицкая Мария Ивановна, 
8-917-518-03-00 и общественная организация "Мой район"</t>
  </si>
  <si>
    <t>МБУ "СДЦ "Щукинец"
ул.Берзарина, д.26</t>
  </si>
  <si>
    <t>День памяти святых Петра и Февронии, которые издревле считались на Руси покровителями семьи и брака</t>
  </si>
  <si>
    <t>Ул. Рогова д.1с.1, Спортивно-интеллектуальное пространство "Курчатовец"</t>
  </si>
  <si>
    <t>Мастер-класс по танцам</t>
  </si>
  <si>
    <t>Проект "Мой район"</t>
  </si>
  <si>
    <t xml:space="preserve">Онлайн познавательный мастер-класс </t>
  </si>
  <si>
    <t>09.07.2022-10.07.2022</t>
  </si>
  <si>
    <t>09-10.07.2022</t>
  </si>
  <si>
    <t>Ландшафтный парк "Митино" Территория парка</t>
  </si>
  <si>
    <t>Ландшафтный парк "Митино" Фестивальная площадь</t>
  </si>
  <si>
    <t>Ландшафтный парк "Митино" Соц.сети парка</t>
  </si>
  <si>
    <t>Волоколамское ш., д.56, к.1</t>
  </si>
  <si>
    <t>АСРДС «Резиденция Покровское»
Ивашковская М.С.
8-499-190-98-01</t>
  </si>
  <si>
    <t>Праздничная развлекательная программа, посвященная "Дню семьи, любви и верности"</t>
  </si>
  <si>
    <t>«Лето в городе»
  Праздник двора, анимационная программа для жителей района Митино</t>
  </si>
  <si>
    <t>Анимационная программа, интерактивные игры и мастер-классы.</t>
  </si>
  <si>
    <t>«Лето в городе»
  Праздник двора, анимационная программа для жителей района Южное Тушино</t>
  </si>
  <si>
    <t>Турнир по футболу среди взрослого населения</t>
  </si>
  <si>
    <t>Футбольный матч между молодежными и взрослыми любительскими футбольными командами</t>
  </si>
  <si>
    <t>ГАУК ПКиО "Бабушкинский", Кулинич Олеся, режиссер, 
8 (499) 184-27-00</t>
  </si>
  <si>
    <t>Концертная программа фольклорного, народного праздника, посвящённая Дню района</t>
  </si>
  <si>
    <t xml:space="preserve">В программе запланирована мультимедийная презентация "Секреты шоколада", где они узнают самые невероятные научные факты об этом всеми любимом лакомстве и познакомятся с самыми популярными сортами. Продолжением сеанса станет мини-лекция от шоколатье, на которой участники посмотрят на шоколад как на ингредиент множества известных блюд, а в завершении состоится викторина со сладкими подарками </t>
  </si>
  <si>
    <t>Ландшафтный парк "Митино" Танцевальная площадка</t>
  </si>
  <si>
    <t xml:space="preserve"> РОФ СРДВС Лидер, Гудкова Евгения Александровна,  8 (916) 576-26-48</t>
  </si>
  <si>
    <t>Веселые старты для детей "Выходи во двор поиграем"</t>
  </si>
  <si>
    <t>ГБУ СДК "Строгино Плюс", Строгинский бульвар, сквер между домами 9 и 14к3</t>
  </si>
  <si>
    <t>ГБУ СДК "Строгино Плюс", Строгинский бульвар, д.14, корп.3</t>
  </si>
  <si>
    <t>Администрация муниципального образования "Хорошево-Мневники", Богородская Марина Ивановна, муниципалитет,  89687685814</t>
  </si>
  <si>
    <t>ГБУ ЦДМСИ "Крылья",  Клименко М.А.,
 8-495-495-91-10</t>
  </si>
  <si>
    <t>ГБУ ЦДМСИ "Крылья", ул. Народного Ополчения, д.20 (футбольная коробка)</t>
  </si>
  <si>
    <t>Концерт "День семьи, любви и верности"</t>
  </si>
  <si>
    <t>12:00 - 13:00</t>
  </si>
  <si>
    <t>Лайфхаки</t>
  </si>
  <si>
    <t>Мастер-класс, тема "Здоровье, медицина и первая помощь при бытовых травмах", "ЖКХ: экономия и юридическая грамотность"</t>
  </si>
  <si>
    <t>ул. Народного Ополчения, д. 20, к.1, на площади у памятника "Ополченцы"</t>
  </si>
  <si>
    <t>ИГРА «КВИЗ»</t>
  </si>
  <si>
    <t>Интеллектуально-развлекательная игра, в которой нужно отвечать на разные вопросы.</t>
  </si>
  <si>
    <t>09.07.200</t>
  </si>
  <si>
    <t>15:00 - 16:00</t>
  </si>
  <si>
    <t>бульвар Генерала Карбышева, напротив д. 14 около ротонды</t>
  </si>
  <si>
    <t>Эстафетные соревнования для детей и подростков</t>
  </si>
  <si>
    <t>Декор интерьера для взрослых</t>
  </si>
  <si>
    <t>Творческая мастерская. Воспитание любви к русской культуре и традициям, формирование эстетического вкуса</t>
  </si>
  <si>
    <t>Летний чемпионат по мини-футболу среди команд "Клуба любителей футбола"</t>
  </si>
  <si>
    <t>Игра в мини-футболу между дворовыми командами 18+</t>
  </si>
  <si>
    <t xml:space="preserve">ГБУ СДК «Строгино Плюс», Горяйнова Яна Сергеевна, 
тел. 8-911-721-71-28
</t>
  </si>
  <si>
    <t>Митино, Строгино</t>
  </si>
  <si>
    <t>ГБУ ЦПСиД СЗАО города Москвы Пятницкое шоссе д.36</t>
  </si>
  <si>
    <t>Северное Тушино, Покровское-Стрешнево</t>
  </si>
  <si>
    <t>ГБУ ЦПСиД СЗАО города Москвы филиал "Территория семьи"/ Шиндина Светлана Петровна,  8-926-448-52-94</t>
  </si>
  <si>
    <t>ГБУ ЦПСиД СЗАО города Москвы, Холодкова Светлана Викторовна 
8-495-794- 30-57</t>
  </si>
  <si>
    <t>Праздник двора</t>
  </si>
  <si>
    <t>ГБУ ЦПСиД СЗАО города Москвы Колесникова Мария Александровна
8-965-286-01-41</t>
  </si>
  <si>
    <t> Кулинарный мастер-класс "Муравейник" в рамках программы "Один дома"</t>
  </si>
  <si>
    <t>Квиз "Умная сова"</t>
  </si>
  <si>
    <t>Игра по типу "Что? Где? Когда?" для детей и родителей .Проверим вашу сообразительность, скорость реакции, эрудицию и логику, а также умение взаимодействовать с другими членами в команде! </t>
  </si>
  <si>
    <t>ГБУ ЦПСиД СЗАО города Москвы, Ковалева Наталья Николаевна
 8-964-631-67-88</t>
  </si>
  <si>
    <t>Роль шоколада в здоровом питании.</t>
  </si>
  <si>
    <t>Онлайн конференция о шоколаде и его роли в здоровом питании</t>
  </si>
  <si>
    <t>ГБУ ТЦСО "Тушино" г.Москва, Новопоселковая 5Б</t>
  </si>
  <si>
    <t>Веселая эстафета  "Быстрые и ловкие"</t>
  </si>
  <si>
    <t>5+. Ребят ждут веселые спортивные соревнования, где каждый сможет проявить себя. Победителей ждут памятные призы. Мероприятие направленно на пропаганду здорового образа жизни и спорта.</t>
  </si>
  <si>
    <t>ГБУ ЦПСиД СЗАО города Москвы Пятницкое шоссе д.36, спортивная площадка</t>
  </si>
  <si>
    <t>ГБУ ЦПСиД СЗАО города Москвы Клейменова Зинаида Алексеевна 8-495-794- 30-57</t>
  </si>
  <si>
    <t>Мастер-класс по мыловарению </t>
  </si>
  <si>
    <t>5+. Ребят ждет увлекательный и необычный мастер-класс по изготовлению мыла в домашних условиях. Занятие направлено на развитие познавательной активности и снятию психологического напряжения.</t>
  </si>
  <si>
    <t>Team-Building для подростков на свежем воздухе «Мы – команда!», направленный на осознание личной значимости в коллективе.</t>
  </si>
  <si>
    <t>12+.Ребят ждет развлекательная программа, которая направлена на  преодоление барьера  в межличностных отношениях и развитие коммуникативных навыков, умение работать в команде, акцентуацию своих сильных черт.</t>
  </si>
  <si>
    <t> ГБУ ЦПСиД СЗАО города Москвы,                  Колесникова Мария Александровна        
8-965- 286-01-41</t>
  </si>
  <si>
    <t>Мастер класс «Угольные фантазии»</t>
  </si>
  <si>
    <t>ГБУ ЦПСиД СЗАО города Москвы филиал "Территория семьи"/ Менькова Вероника Александровна,
  8-916-637-65-15</t>
  </si>
  <si>
    <t>Мастер-класс по фигуркам из воздушных шаров «Твистинг»</t>
  </si>
  <si>
    <t>"Полезный перекус"</t>
  </si>
  <si>
    <t>Онлайн-встреча, посвященная идеям здорового перекуса</t>
  </si>
  <si>
    <t>14.00</t>
  </si>
  <si>
    <t>ГБУ ТЦСО "Тушино" филиал "Куркино", г.Москва, ул. Соловьиная роща, д. 10</t>
  </si>
  <si>
    <t>ГБУ ТЦСО «Тушино» филиал «Куркино»,
Красная Юлия Владимировна,
+7 495 870 44 44, доб. 23425</t>
  </si>
  <si>
    <t>проезд Донелайтиса,д.25
детская площадка</t>
  </si>
  <si>
    <t>ГБУ ЦПСиД СЗАО города Москвы, улица Большая Набережная, дом 25/1 (дворовая площадка</t>
  </si>
  <si>
    <t>ГБУ ЦПСиД СЗАО города Москвы, Крамарева Анастасия Олеговна 
8-977-334-50-84, Илларионов Александр Петрович 
8-926-078-01-40</t>
  </si>
  <si>
    <t>Экскурсия в пожарную часть № 58 района Строгино </t>
  </si>
  <si>
    <t xml:space="preserve">11.00
</t>
  </si>
  <si>
    <t>город Москва, Неманский проезд, дом 10</t>
  </si>
  <si>
    <t>ГБУ ЦПСиД СЗАО города Москвы Ермакова Екатерина Анатольевна 
8-495-794- 30-57</t>
  </si>
  <si>
    <t xml:space="preserve">
15.00</t>
  </si>
  <si>
    <t xml:space="preserve">Районный семейный спортивно -образовательный фестиваль в рамках проекта "Лица" </t>
  </si>
  <si>
    <t>ул. Туристская, д.2-4</t>
  </si>
  <si>
    <t>Управа района Южное Тушино Нежинская Анна Андреевна 8-495-490-60-42 Суетин Станислав Сергеевич 8-960-528-28-95</t>
  </si>
  <si>
    <t>Постольникова М.В.                  8-905-779-90-90              Чижиков К.Л.                                 8-965-444-63-17</t>
  </si>
  <si>
    <t>Администрация муниципального округа Куркино                Постольникова М.В.           8-905-779-90-90           Чижиков К.Л.                      8-965-444-63-17</t>
  </si>
  <si>
    <t>Администрация муниципального округа Куркино                Постольникова М.В.             8-905-779-90-90              Чижиков К.Л.                              8-965-444-63-17</t>
  </si>
  <si>
    <t>ГБУ ТЦСО "Тушино" филиал "Южное Тушино", 
Терёшина Наталья Викторовна,
8-495-870-44-44, доб.23166</t>
  </si>
  <si>
    <t>Наука путешествовать</t>
  </si>
  <si>
    <t xml:space="preserve">Программу библиобюро откроет Путевой журнал "Наука путешествовать", который расскажет как правильно путешествовать и в какую страну отправиться в определенное время года. Книжная презентация "По странам и континентам" представит книги-путеводители. Беспроигрышная викторина "По секрету со всего света" позволит проверить знания участникам по страноведению и географии. </t>
  </si>
  <si>
    <t xml:space="preserve">  ГБУК г. Москвы "ОКЦ СЗАО" Детская библиотека № 245,    Кибалова Елена Борисовна,           8(903) 534-20-45</t>
  </si>
  <si>
    <t>Учимся играя. Часть 2</t>
  </si>
  <si>
    <t>Цигун "Шесть целебных звуков"</t>
  </si>
  <si>
    <t>Онлайн спортивное занятие</t>
  </si>
  <si>
    <t>Волшебник Изумрудного города. Часть 1</t>
  </si>
  <si>
    <t>16.07.2022-17.07.2022</t>
  </si>
  <si>
    <t>"Творчество по-английски"</t>
  </si>
  <si>
    <t>ГБУК г. Москвы "ОКЦ СЗАО", КЦ "Феникс", Карамышевская наб. 6,</t>
  </si>
  <si>
    <t>ГБУК г. Москвы "ОКЦ СЗАО", КЦ "Феникс", Дратованая Светлана Александровна      (903)599-22-91</t>
  </si>
  <si>
    <t>Забавный кролик</t>
  </si>
  <si>
    <t>Творческий мастер-класс для детей по живописи</t>
  </si>
  <si>
    <t>12.15</t>
  </si>
  <si>
    <t>ГБУК г. Москвы "ОКЦ СЗАО", КЦ "Митино", Митинская ул. 31, корпус 1,</t>
  </si>
  <si>
    <t xml:space="preserve">ГБУК г. Москвы "ОКЦ СЗАО", КЦ "Митино", Дудчик Галина Ильинична,                    (495) 751-32-05 </t>
  </si>
  <si>
    <t>«Brawl stars» своими руками»</t>
  </si>
  <si>
    <t>Мастер-класс в рамках общегородской акции «Культлето-2022»</t>
  </si>
  <si>
    <t>ГБУК г. Москвы "ОКЦ СЗАО"                                         ДК "Берендей", Каверина 
Юлия Юрьевна,                        (495) 947-77-21</t>
  </si>
  <si>
    <t>Шоколадная тайна</t>
  </si>
  <si>
    <t>Одноименная электронная презентация познакомит с историей праздника, расширит кругозор гостей о полезных свойствах шоколада. Познавательная игровая программа предложит участие в играх, конкурсах, викторинах: "Шоколадный счастливчик", "Сладкая эстафета"; литературные герои – сладкоежки зададут участникам "сладкие" вопросы.</t>
  </si>
  <si>
    <t>12.30</t>
  </si>
  <si>
    <t>ГБУК г. Москвы "ОКЦ СЗАО"                       Детская библиотека № 231 имени Н.Островского,               Зелянина Татьяна Михайловна ,                      8 (499) 492-66-11</t>
  </si>
  <si>
    <t>Библиотека в шоколаде</t>
  </si>
  <si>
    <t xml:space="preserve">ГБУК г. Москвы "ОКЦ СЗАО"                    Библиотека № 242, Елисеева Татьяна Юрьевна,                                                   (499)197-35-97 </t>
  </si>
  <si>
    <t>Сладкий день</t>
  </si>
  <si>
    <t>В честь всемирного праздника шоколада, сотрудники библиотеки расскажут об истории праздника и об интересных фактах о шоколаде. Далее пройдет кулинарный мастер-класс по декорированию имбирных пряников и печенек с помощью сладкой глазури и кондитерской посыпки. гости смогут насладиться чаем с своими работами.</t>
  </si>
  <si>
    <t>ГБУК г. Москвы "ОКЦ СЗАО", Библиотека № 225,                                            Баева Елизавета Станиславовна          (499)191-63-10</t>
  </si>
  <si>
    <t>Шоколадное путешествие</t>
  </si>
  <si>
    <t>Гости совершат виртуальную экскурсию по шоколадным музеям. Примут участие в литературно-игровой программе "Герои-сладкоежки", разгадают загадки. Шоколад, вкусный продукт, любимое лакомство детей. Но не все знают, что он является и прекрасным лекарем. Об этом и будет рассказано в электронном ресурсе "Польза и вред шоколада". Завершит программу показ мультфильма "Сладкая жизнь" .</t>
  </si>
  <si>
    <t>ГБУК г. Москвы "ОКЦ СЗАО", Библиотека № 247,                                      Земцова Людмила Борисовна                (495)794-19-19</t>
  </si>
  <si>
    <t>Три, четыре, пять - я иду искать</t>
  </si>
  <si>
    <t>Интерактивно-развлекательная игровая программа для детей</t>
  </si>
  <si>
    <t>13.15</t>
  </si>
  <si>
    <t>Чашка шоколада</t>
  </si>
  <si>
    <t xml:space="preserve">ГБУК г. Москвы "ОКЦ СЗАО", Библиотека № 234,                          Процкая Александра Михайловна               (495)193-34-03 </t>
  </si>
  <si>
    <t>"Рыцарские бои на тямбарах"</t>
  </si>
  <si>
    <t>Ежегодно в течении лета культурный центр «Феникс» проводит на летних площадках, расположенных около культурно-досуговых секторов учреждения, игровые программы, мастер-классы и пленэры. Для разнообразия досуга детей, оставшихся на каникулы в столице, наш центр предлагает уникальные активности, в которые впоследствии малыши смогут играть самостоятельно на дворовых площадках. Одно из таких направлений – это «Рыцарские бои на тямбарах». . Головы бойцов защищены шлемами с прозрачными масками, которые обеспечивают высокую защиту всей головы и при этом дают хороший обзор и вентиляцию. Иногда руки бойцов защищаются перчатками. Для детей тямбара - хороший вид отдыха, спорта и хорошее настроение! Вы не только поддерживаете свою форму, но и вырабатываете полезные качества и навыки (ловкость, координация, умение концентрироваться, умение реагировать на быстро изменяющеюся ситуацию). По завершению мероприятия все участники получат сувениры от культурного центра. "</t>
  </si>
  <si>
    <t>Затейники и фантазеры Николая Носова</t>
  </si>
  <si>
    <t>К 65-летию выхода в свет сборника рассказов Н. Н. Носова "Фантазёры" будет подготовлено литературное знакомство. Ребята узнают о жизни и творчестве знаменитого детского писателя, вспомнят персонажей его произведений, попробуют разыграть по ролям рассказ "Фантазеры". Пройдет показ одноименного кинофильма, снятого по мотивам веселых и поучительных рассказов Н.Н. Носова.</t>
  </si>
  <si>
    <t xml:space="preserve">ГБУК г. Москвы "ОКЦ СЗАО", Библиотека № 232,                                           Смирнов Антон Сергеевич                                         8 (495) 491-75-82 </t>
  </si>
  <si>
    <t xml:space="preserve">ГБУК г. Москвы "ОКЦ СЗАО", Библиотека № 245,                                     Кибалова Елена Борисовна                         (499)943-62-45     </t>
  </si>
  <si>
    <t>Петр I. Черты личности</t>
  </si>
  <si>
    <t>Мероприятие знакомит читателей с противоречивой и сложной фигурой Петра I. Сотрудник библиотеки расскажет об основных датах из его биографии и об основных направлениях его внутренней и внешней политики. Слайд-презентация познакомит с годами правления Петра I. Читатели смогут принять участие в познавательной викторине "Исторические личности. Петр I".</t>
  </si>
  <si>
    <t>ГБУК г. Москвы "ОКЦ СЗАО", Библиотека №241,                                 Перехрест Татьяна Николаевна                      (499)194-67-21</t>
  </si>
  <si>
    <t>Моря сердитого шум…</t>
  </si>
  <si>
    <t>Гости мероприятия познакомятся с И.К. Айвазовским  - всемирно известным русским художником-маринистом, коллекционером, меценатом. Гости узнают об интересных фактах из жизни Айвазовского, его семье, начале творческого пути, о необычайных событиях в жизни художника. Мероприятие сопровождается просмотром видеороликов с репродукциями картин художника.</t>
  </si>
  <si>
    <t>ГБУК г. Москвы "ОКЦ СЗАО"             Центральная библиотека № 224 имени Ф.В.Гладкова,                      Фролкова Татьяна Ивановна,                           8 (916) 467-23-76</t>
  </si>
  <si>
    <t xml:space="preserve">Гости мероприятия познакомятся с И.К. Айвазовским  - всемирно известным русским художником-маринистом, коллекционером, меценатом. Гости узнают об интересных фактах из жизни Айвазовского, его семье, начале творческого пути, о необычайных событиях в жизни художника. Мероприятие сопровождается просмотром видеороликов с репродукциями картин художника. 
</t>
  </si>
  <si>
    <t xml:space="preserve">ГБУК г. Москвы "ОКЦ СЗАО", Центральная библиотека №224             им. Ф.В.Гладкова                                                Фролкова Татьяна Ивановна                     (499)191-19-90             </t>
  </si>
  <si>
    <t>Открытый чемпионат СЗАО г. Москвы по шашкам</t>
  </si>
  <si>
    <t>ГБУК г. Москвы "ОКЦ СЗАО" Клуб "Атом", Тухачевского Маршала ул. 20, строение 2</t>
  </si>
  <si>
    <t xml:space="preserve">ГБУК г. Москвы "ОКЦ СЗАО" Клуб "Атом", Бурихина 
Марина Валентиновна, (499)192-79-46  </t>
  </si>
  <si>
    <t>ГБУК г. Москвы "ОКЦ СЗАО", Библиотека № 245, ул. Берзарина, д. 6, к. 1</t>
  </si>
  <si>
    <t>12:00 - 14:00</t>
  </si>
  <si>
    <t>Богородская Марина Ивановна, муниципалитет,  89687685814</t>
  </si>
  <si>
    <t xml:space="preserve">Концертная программа, посвященная 120-ти летию со дня рождения Сергея Лемешева, выдающегося оперного певца </t>
  </si>
  <si>
    <t xml:space="preserve">Концертная программа, посвященная 120-ти летию со дня рождения Сергея Лемешева, выдающегося оперного певца, выступление теноров </t>
  </si>
  <si>
    <t>14:00 - 15:30</t>
  </si>
  <si>
    <t>ПП Серебряный бор, Лемешевская поляна</t>
  </si>
  <si>
    <t>ГБУ ЦДМСИ "Крылья", Вагнер Е.Е., 8-968-688-68-08</t>
  </si>
  <si>
    <t>с 15.07.по 20.07.2022</t>
  </si>
  <si>
    <t>Онлайн рубрика интересных фактов «История шоколада»</t>
  </si>
  <si>
    <t>Расскажем в социальных сетях о самых интересных фактах из истории шоколада</t>
  </si>
  <si>
    <t>Социальные сети ГБУ ЦДМСИ "Крылья" 
https://vk.com/club_krylja
https://t.me/gbu_krylya</t>
  </si>
  <si>
    <t>Онлайн конкурс среди молодежи «А тебе слабо?»</t>
  </si>
  <si>
    <t>Покажем в сети оригинальные способности людей</t>
  </si>
  <si>
    <t xml:space="preserve"> ГБУ ЦДМСИ "Крылья" Гулько С.С.
8916-557-36-08
Литвинов И.Ю.
8909-716-01-23</t>
  </si>
  <si>
    <t xml:space="preserve"> ГБУ ЦДМСИ "Крылья" Нежинская М.В.
8929-515-36-41</t>
  </si>
  <si>
    <t xml:space="preserve"> ГБУ ЦДМСИ "Крылья" Хореманс С.Д.
8901-795-11-23</t>
  </si>
  <si>
    <t>ГБУК г. Москвы "ОКЦ СЗАО", Библиотека № 225, ул. Мнёвники, д. 10, к. 1</t>
  </si>
  <si>
    <t>Мастер-класс по гимнастике лица
Возраст: 18+</t>
  </si>
  <si>
    <t>Мастер-класс направлен на  система специальных упражнений, ориентированных на укрепление и развитие силы мышц, восстановление подвижности суставов, увеличение эластичности мышц и связок, улучшение трофики межпозвонковых структур и увеличение гибкости позвоночника, улучшение координации работы опорно-двигательного аппарата.</t>
  </si>
  <si>
    <t>МБУ «ЦТД «Ростки» ул. Воротынская, д.10</t>
  </si>
  <si>
    <t>ГБУК г. Москвы, "ОКЦ СЗАО" Химкинский бульвар, д.16, к.1</t>
  </si>
  <si>
    <t>ГАУК г. Москвы "МПК "Северное Тушино", ул. Свободы, д.56с1</t>
  </si>
  <si>
    <t>Администрация муниципального округа Куркино ул. Родионовская, д. 10</t>
  </si>
  <si>
    <t>ГБУ ЦПСиД СЗАО города Москвы, улица Большая Набережная, дом 25/1</t>
  </si>
  <si>
    <t>ГБУК г. Москвы, "ОКЦ СЗАО" 3-й Митинский переулок, д.2</t>
  </si>
  <si>
    <t>ГБУ ЦДМСИ "Крылья", Свободы ул., д. 10</t>
  </si>
  <si>
    <t>ГБУК г. Москвы, "ОКЦ СЗАО" ул. Паршина, д.33</t>
  </si>
  <si>
    <t>Администрация муниципального образования "Хорошево-Мневники", б-р Генерала Карбышева, 14, у ротонды</t>
  </si>
  <si>
    <t>б-р Генерала Карбышева, 14, у ротонды</t>
  </si>
  <si>
    <t>ГБУК г. Москвы "ОКЦ СЗАО" Детская библиотека № 231 имени Н.Островского, ул. Свободы, д. 45, с.1</t>
  </si>
  <si>
    <t>ГБУК г. Москвы "ОКЦ СЗАО" Детская библиотека № 242, Карамышевская наб., д. 2/1</t>
  </si>
  <si>
    <t>ГБУ ЦДМСИ "Крылья" Митинская ул., вл. 31 
 (детская площадка)</t>
  </si>
  <si>
    <t>ГБУК г. Москвы "ОКЦ СЗАО" ДК "Берендей", Жукова Маршала просп. 76,</t>
  </si>
  <si>
    <t>ГБУК г. Москвы "ОКЦ СЗАО", Библиотека № 247, Пятницкое ш., д. 16, к. 1</t>
  </si>
  <si>
    <t>ГБУК г. Москвы "ОКЦ СЗАО" Детская библиотека № 245, ул. Берзарина, д.6, к.1</t>
  </si>
  <si>
    <t>ГБУК г. Москвы "ОКЦ СЗАО", Библиотека № 234, ул. Габричевского, д. 8</t>
  </si>
  <si>
    <t>ГБУК г. Москвы "ОКЦ СЗАО", Библиотека № 232, 2-й Тушинский пр-д, д. 8</t>
  </si>
  <si>
    <t>ГБУ ЦДМСИ "Крылья" ул. Нелидовская д.18 
(Детская дворовая площадка)</t>
  </si>
  <si>
    <t>ГБУК г. Москвы "ОКЦ СЗАО", Библиотека № 241, Маршала Тухачевского, д. 28, к.1</t>
  </si>
  <si>
    <t>ГБУК г. Москвы "ОКЦ СЗАО" Центральная библиотека № 224 имени Ф.В.Гладкова, 
б-р Яна Райниса, д. 1</t>
  </si>
  <si>
    <t>ГБУК г. Москвы "ОКЦ СЗАО", Библиотека №224, б-р Яна Райниса, д. 1</t>
  </si>
  <si>
    <t>Фотовыставка "Драгоценный мир живой природы"</t>
  </si>
  <si>
    <t>Фотовыставка "Драгоценный мир живой природы", организованная совместно с Банком России. Посетители экспозиции под открытым небом через искусство малой пластики смогут побольше узнать о редких представителях живой природы. Выставка продлится до 31 июля. Локация: Захарковский залив, площадь у Музея истории ВМФ.</t>
  </si>
  <si>
    <t>01-31.07.2022</t>
  </si>
  <si>
    <t>Фотовыставка "Время и деньги"</t>
  </si>
  <si>
    <t xml:space="preserve">
В парке "Северное Тушино" под открытым небом проходит выставка, организованная совместно с Банком России "Время и деньги". Посетители фотовыставки смогут проследить эволюцию жизни денег. Банк России приоткрывает секреты их производства, подсчета огромных сумм, древних и современных возможностей защиты.
</t>
  </si>
  <si>
    <t>01-15.07.2022</t>
  </si>
  <si>
    <t>15-31.07.2022</t>
  </si>
  <si>
    <t>Фотовыставка "Эти забавные животные", организованная совместно с РГО.</t>
  </si>
  <si>
    <t>Фотовыставка "Эти забавные животные"</t>
  </si>
  <si>
    <t>Кинопоказ на подводной лодке Б-396 "Новосибирский Комсомолец"</t>
  </si>
  <si>
    <t>14 июля в демонстрационном зале подводной лодки Б-396 "Новосибирский Комсомолец" на большом экране можно будет посмотреть художественный фильм "Формула любви". Кинопоказ организован совместно с Киноконцерном "Мосфильм". НА СОГЛАСОВАНИИ</t>
  </si>
  <si>
    <t>Игровая программа для детей с ростовыми куклами, конкурсами и мастер классами. Для родителей проводится "Родительская приемная", где взрослые могут получить ответы на вопросы по воспитанию и развитию детей, а также проконсультироваться с психологом семейного центра СЗАО</t>
  </si>
  <si>
    <t>ГБУ ЦПСиД СЗАО города Москвы филиал "Территория семьи" дворовая территория по адресу : Ул. Маршала Рыбалко, д. 7, д.9</t>
  </si>
  <si>
    <t>ГБУ ТЦСО «Тушино» филиал «Покровское-Стрешнево»,
Соловьева Кристина Евгеньевна,
+7 495 870 44 44, доб.23350</t>
  </si>
  <si>
    <t>ГБУ ЦПСиД СЗАО города Москвы филиал "Территория семьи"/ дворовая территория по адресу: народного Ополчения, д.20 к.2</t>
  </si>
  <si>
    <t>Концертная программа фольклорного, народного праздника, посвященная Дню семьи, любви и верности</t>
  </si>
  <si>
    <t>Во время фестиваля будет работать "семейная игротека" и мастер-классы "Лица". Также все желающие могут поучаствовать в "Веселых стартах"</t>
  </si>
  <si>
    <t>5+. Ребята смогут собственными руками приготовить незатейливый, но очень вкусный десерт "Муравейник",  узнать как появился рецепт этого десерта. Занятие поможет в формировании первичных бытовых навыков детей и навыков самообслуживания.</t>
  </si>
  <si>
    <t>Летний интенсивен "Творчество по-английски" в рамках шестой ежегодной программы городского досуга "КУЛЬТлето" будет проводиться ежедневно в Клубе "Феникс" район Хорошево-Мневники с 11 по 13 июля с 11.00 до 12.30 часов. Возраст участников интенсивна - 3-10 лет. Мероприятия направлены на улучшение творческих навыков участников при одновременном использовании английского языка, тем самым создавая условия как для творческого, так и для интеллектуального развития участников.</t>
  </si>
  <si>
    <t>ГАУК ПКиО "Бабушкинский",Герасимова Светлана Владимировна, пиар. менеджер 
8 (499) 184-27-00</t>
  </si>
  <si>
    <t>В библиотеке будет организована книжно-иллюстративная выставка "Шоколадные истории". В ходе мероприятия дети ответят на вопросы "Шоколадной викторины", примут участие в "Шоколадных играх и конкурсах", станцуют "Шоколадный флэш-моб", получат сладкие призы, создадут "Шоколадную галерею" на асфальте, а также посмотрят мультипликационный фильм "Сладкая сказка".</t>
  </si>
  <si>
    <t>город Москва, Митинский лесопарк</t>
  </si>
  <si>
    <t>5+. Все дети любят добрых животных и персонажей из сказочных мультфильмов. Поведаем историю о  жирафе Жоре и обезьянке Саре и обучим мастерству изготовления фигурок из воздушных шаров!</t>
  </si>
  <si>
    <t>Праздник двора "Безопасность превыше всего!"</t>
  </si>
  <si>
    <t>Целевая аудитория 6+. Мероприятие направлено на ознакомление с правилами дорожного движении, правилами поведения себя на улице. На празднике будут мастер-классы по изготовлению светодиодных отличительных знаков, аквагрим, викторина. </t>
  </si>
  <si>
    <t>5+. Ребят ждет увлекательная и необычный экскурсия в пожарную часть, где  они узнают основные правила действий и само спасения при возгорании, осмотрят территорию пожарной части и увидят оснащение пожарных бригад. Мероприятие поможет ребятам в профессиональной ориентации.</t>
  </si>
  <si>
    <t>Мероприятие приурочено ко Всемирному дню шоколада. В начале мероприятия участникам будет рассказано об истории возникновения шоколада, и о применении этого кондитерского изделия в кулинарии. Громкие чтения книги Рональда Даля "Чарли и шоколадная фабрика", а также показ фрагментов одноимённого фильма. Во время мероприятия состоится дегустация шоколада.</t>
  </si>
  <si>
    <t>Спортивное занятие «Полоса препятствий»</t>
  </si>
  <si>
    <t>Возраст участников 3+ Каждый поставит свой рекорд в прохождении полосы препятствий Организаторы спортивного занятия ставят своей целью способствовать пропаганде физической культуры, совершенствованию движений, воспитывать черты дисциплинированности, уважительного отношения к соперникам.</t>
  </si>
  <si>
    <t xml:space="preserve">Рисование "Я рисую на асфальте" </t>
  </si>
  <si>
    <t xml:space="preserve">Возраст участников: 7+ Занятие направленно на развитие творческих способностей, улучшения мелкой моторики, снятие стрессового напряжения. </t>
  </si>
  <si>
    <t>Мастер-класс по степу "Ход конем"</t>
  </si>
  <si>
    <t>ГБУ ЦПСиД СЗАО города Москвы, улица Большая Набережная, дом 25/1 (дворовая площадка)</t>
  </si>
  <si>
    <t>ГБУ ЦПСиД СЗАО города Москвы, Занозина Светлана Викторовна
 8-985-217-10-08</t>
  </si>
  <si>
    <t>Турнир по шахматам "Один против всех"</t>
  </si>
  <si>
    <t>ГБУ ЦПСиД СЗАО города Москвы, Занозина Светлана Викторовна 8-985-217-10-08, Илларионов Александр Петрович
 8-926-078-01-40</t>
  </si>
  <si>
    <t>Открытый урок «Спортивное утро на природе» ко Дню Дачника </t>
  </si>
  <si>
    <t>Полезная гимнастика для дачников! Секрет здоровой спины</t>
  </si>
  <si>
    <t xml:space="preserve"> ГБУ ТЦСО «Тушино» филиал «Покровское-Стрешнево»,
г.Москва, Волоколамское шоссе 56, к.1</t>
  </si>
  <si>
    <t>Экскурсия по Северному речному вокзалу</t>
  </si>
  <si>
    <t>7+ Дети увидят отреставрированное историческое здание. В парке данного вокзала была произведена реконструкция скульптур и исторических фонтанов. Перед самим зданием расположен современный сухой светодинамический фонтан. Дети не смогут пройти мимо него в летнее время.</t>
  </si>
  <si>
    <t>12.00
  </t>
  </si>
  <si>
    <t>город Москва, Ленинградское шоссе, дом 51</t>
  </si>
  <si>
    <t>ГБУ ЦПСиД СЗАО города Москвы
Ермакова Екатерина Анатольевна 
8-495-794- 30-57</t>
  </si>
  <si>
    <t xml:space="preserve">
16.00   </t>
  </si>
  <si>
    <t>Семейный клуб "Фламинго" тема: Искусство пантомимы </t>
  </si>
  <si>
    <t xml:space="preserve">ГБУ ЦПСиД СЗАО города Москвы, Занозина Светлана Викторовна 
8-985-217-10-08, </t>
  </si>
  <si>
    <t>"Искусство жить"</t>
  </si>
  <si>
    <t xml:space="preserve">Онлайн беседа </t>
  </si>
  <si>
    <t>ГБУ ТЦСО "Тушино" филиал "Северное Тушино",
г.Москва, ул. Вилиса Лациса, д.25, корпус 1</t>
  </si>
  <si>
    <t>ГБУ ТЦСО "Тушино" филиал "Северное Тушино",
Вукина Эмма Вячеславовна, +7 495 870 44 44, доб.23264</t>
  </si>
  <si>
    <t>Экскурсия в комнату Славы УВД СЗАО </t>
  </si>
  <si>
    <t>УВД СЗАО города Москвы, город Москва, улица Маршала Рыбалко, д. 4, корп. 1</t>
  </si>
  <si>
    <t>ГБУ ЦПСиД СЗАО города Москвы
 Каменева Виктория Алексеевна
 8-495-794- 30-57</t>
  </si>
  <si>
    <t>Игровая программа "Дружный круг"</t>
  </si>
  <si>
    <t>ГБУ ЦПСиД СЗАО города Москвы филиал "Территория семьи"/ Менькова Вероника Александровна,  
8-916-637-65-15</t>
  </si>
  <si>
    <t>Эко-прогулка в ландшафтный парк Митино</t>
  </si>
  <si>
    <t>5+. Ребят ждет интересная экскурсия по ландшафтному парку Митино, где ребята познакомятся с историей его возникновения и увидят самые значимые объекты парка.</t>
  </si>
  <si>
    <t>ГБУ ЦПСиД СЗАО города Москвы
 Ермакова Екатерина Анатольевна 8-495-794- 30-57</t>
  </si>
  <si>
    <t>Москва, улица Василия Петушкова, дом 19, корпус 1</t>
  </si>
  <si>
    <t>Конкурс рисунков на асфальте "Мой город".</t>
  </si>
  <si>
    <t>5+.Ребята примут участие в конкурсе рисунков на асфальте на тему " Мой город". Мероприятие поможет в формировании патриотизма и самосознания детей, в  творческой самореализации.</t>
  </si>
  <si>
    <t>ГБУ ЦПСиД СЗАО города Москвы Ермакова Екатерина Анатольевна 8-495-794- 30-57</t>
  </si>
  <si>
    <t>День дачника! Гимнастика "Здоровая спина"</t>
  </si>
  <si>
    <t>Мастер класс для дачника по разминке и сохранению физического здоровья</t>
  </si>
  <si>
    <t>ГБУ ТЦСО "Тушино" филиал "Южное Тушино", 
Терёшина Наталья Викторовна,
+7 495 870 44 44, доб.23166</t>
  </si>
  <si>
    <t>Мастер-класс "Ловец снов" в рамках программы "Семейные субботы".</t>
  </si>
  <si>
    <t>5+. Родители с детьми будут изготавливать  оберег "Ловец снов" из ниток и декоративных материалов. Занятие направленно на укрепление детско-родительских отношений и снижение уровня тревоги и стресса.</t>
  </si>
  <si>
    <t>ГБУ ЦПСиД СЗАО города Москвы Пенягинская улица, дом 20, корпус 1</t>
  </si>
  <si>
    <t>ГБУ ЦПСиД СЗАО города Москвы, Султанова Камиля Анверовна</t>
  </si>
  <si>
    <t>Квест "Дедуктивный метод" </t>
  </si>
  <si>
    <t>5+. Ребятам предстоит погрузиться в атмосферу настоящего детективного приключения: разгадать ряд интересных головоломок и найти клад, а также расследовать преступление и разоблачить преступника. Мероприятие направленно на сплочение коллектива, умение работать в команде, развитие познавательных процессов и дедуктивного мышления.</t>
  </si>
  <si>
    <t>ГБУ ЦПСиД СЗАО города Москвы, Ермакова Екатерина Анатольевна
 8-495-794- 30-57</t>
  </si>
  <si>
    <t>Возраст участников  7+. На данном занятии ребята примут участие в активных и творческих играх, научатся работе в команде и проявят собственные лидерские качества.</t>
  </si>
  <si>
    <t>ГБУ ЦПСиД СЗАО города Москвы дворовая территория по адресу:ул.Маршала Рыбалко, д.7, д.9</t>
  </si>
  <si>
    <t>ГБУ ЦПСиД СЗАО города Москвы 
 Родина Анна Михайловна, 
 8-926-037-82-34</t>
  </si>
  <si>
    <t>Посещение Музея Истории Шоколада и КАкао (МИШКА) и мастер-класс по изготовлению конфет</t>
  </si>
  <si>
    <t>Возраст участников 7+. МИШКА объединил в себе богатейший опыт и огромные фонды двух музеев – Московской кондитерской фабрики «Красный Октябрь» и Кондитерского концерна «Бабаевский». Экспозиция рассказывает об истории возникновения и формировании вкуса шоколада на протяжении нескольких тысячелетий, о чудесных свойствах этого продукта и его благотворном влиянии на здоровье, настроение и красоту человека. Мероприятие направлено на расширение кругозора, формирование навыков безопасности при использовании общественного транспорта.</t>
  </si>
  <si>
    <t>ГБУ ЦПСиД СЗАО города Москвы филиал "Территория семьи"/ ул. Лобачика, д.1, стр.1</t>
  </si>
  <si>
    <t>ГБУ ЦПСиД СЗАО города Москвы филиал "Территория семьи" 
Нарожная Ирина Борисовна,
 8-495-491-33-24</t>
  </si>
  <si>
    <t>Мастер-класс по созданию марийской куклы</t>
  </si>
  <si>
    <t xml:space="preserve">Народные рукотворные куклы отличаются простотой и лаконичностью. Парк "Северное Тушино" приглашает всех любителей рукоделия на занятие в Клуб развития и творчества, посвященное марийской культуре. </t>
  </si>
  <si>
    <t>Старты по спортивному ориентированию</t>
  </si>
  <si>
    <t>С целью популяризации активного отдыха и занятием физической культурой жителей города Москвы в парке "Северное Тушино" пройдут Старты по спортивному ориентированию "Московское лето 2022"</t>
  </si>
  <si>
    <t xml:space="preserve">21 июля в демонстрационном зале подводной лодки Б-396 "Новосибирский Комсомолец" на большом экране можно будет посмотреть художественный фильм "Кин-Дза-Дза". Кинопоказ организован совместно с Киноконцерном "Мосфильм". </t>
  </si>
  <si>
    <t>Фестиваль "Лица"</t>
  </si>
  <si>
    <t>На главной сцене парка "Северное Тушино" 23 июля состоится фестиваль "Лица"</t>
  </si>
  <si>
    <t>ул. В.Петушкова, д.19</t>
  </si>
  <si>
    <t>Творческий онлайн-конкурс фотографий "Лето в объективе-фотокросс"</t>
  </si>
  <si>
    <t>Поделись своими эмоциями и впечатлениями о своем маленьком приключении этим летом</t>
  </si>
  <si>
    <t>27.06-19.07.2022</t>
  </si>
  <si>
    <t>ГБУ СДК "Строгино Плюс"     https://vk.com/strogino_plus</t>
  </si>
  <si>
    <t>Физкультурно-оздоровительное мероприятие "Спортинвый выходной"</t>
  </si>
  <si>
    <t xml:space="preserve">ГБУ СДК «Строгино Плюс», Макаревич Дмитрий Евгеньевич, 
тел. 8-967-270-22-60
</t>
  </si>
  <si>
    <t xml:space="preserve">  План мероприятий, запланированных в Северо-Западном административном округе города Москвы 09.07.2022-24.07.2022</t>
  </si>
  <si>
    <t>Районный семейный спортивно-образовательный фестиваль</t>
  </si>
  <si>
    <t>Проведение различных активностей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</t>
  </si>
  <si>
    <t xml:space="preserve">ГАУ АОП 
Строгинский бульвар, напротив д.9
</t>
  </si>
  <si>
    <t>ГАУ АОП в рамках проекта «ЛИЦА», Суетин Станислав Сергеевич</t>
  </si>
  <si>
    <t>Традиционные соревнования по лыжероллерам, роликовым конькам и заезд спортсменов инвалидов-колясочников</t>
  </si>
  <si>
    <t>Традиционные соревнования по лыжероллерам, роликовым конькам и заезда спортсменов инвалидов колясочников проводятся в соответствии с Единым календарным планом физкультурных, спортивных и массовых спортивно-зрелищных мероприятий города Москвы на 2022 год</t>
  </si>
  <si>
    <t>10:30-18:00</t>
  </si>
  <si>
    <t xml:space="preserve">ГБУ «МОСГОРСПОРТ» Москомспорта
8-495-198-08-03, доб. 012
</t>
  </si>
  <si>
    <t>Концертная программа "Рождает гениев России"</t>
  </si>
  <si>
    <t>ГБУК "Дом Романса" ул.Расплетина, д.2</t>
  </si>
  <si>
    <t>Администрация МО Щукино Касимов Вадим Эдуардович</t>
  </si>
  <si>
    <t>Александр  Дюма, или 220 лет спустя</t>
  </si>
  <si>
    <t>В программе литературной гостиной прозвучит литературно-биографическая композиция "Удивительный мир Александра Дюма" о жизни писателя, мир произведений и героев А. Дюма представит обзор "Рыцарь пера и шпаги", виртуальный тур "Из Парижа в Астрахань" пригласит в путешествие по России вместе с А. Дюма. Продолжит мероприятие литературная игра "Тайна алмазных подвесок".</t>
  </si>
  <si>
    <t xml:space="preserve">  ГБУК г. Москвы "ОКЦ СЗАО" Детская библиотека № 245,      ул. Берзарина, д.6, к.1</t>
  </si>
  <si>
    <t xml:space="preserve">  ГБУК г. Москвы "ОКЦ СЗАО" Детская библиотека № 245,    Кибалова Елена Борисовна,           (903) 534-20-45</t>
  </si>
  <si>
    <t>Конкурс букетов «Вдохновение цветов» среди жителей района Щукино. День флориста 
(24 июля)</t>
  </si>
  <si>
    <t>Конкурс среди жителей района по флористике</t>
  </si>
  <si>
    <t>Администрация МО Щукино 
Касимов Вадим Эдуардович</t>
  </si>
  <si>
    <t xml:space="preserve">04.07.2022-20.07.2022
подведение итогов- 22.07.2022
</t>
  </si>
  <si>
    <t>«Лето в городе»
  Праздник двора, анимационная программа для жителей района Покровское-Стрешнево</t>
  </si>
  <si>
    <t>1-й Тушинский проезд, д.4 
 (Детская дворовая площадка)</t>
  </si>
  <si>
    <t>ГБУ ЦДМСИ «Крылья»
Цапенко А.В.
8-916 625-98-76</t>
  </si>
  <si>
    <t>Онлайн рубрика "Киновед даёт совет"</t>
  </si>
  <si>
    <t>Наш киновед даст совет и порекомендует фильмы которые должен посмотреть каждый</t>
  </si>
  <si>
    <t>ГБУ ЦДМСИ «Крылья»
Хореманс С.Д.
8-901-795-11-23</t>
  </si>
  <si>
    <t>Светлогорский проезд, д.5  
(Детская дворовая площадка)</t>
  </si>
  <si>
    <t>ГБУ ЦДМСИ «Крылья»
Нежинская М.В.
8-929-515-36-41</t>
  </si>
  <si>
    <t>Мастер-класс проходит в форме открытого урока, на котором все желающие могут попробовать потанцевать сальсу.и бачату</t>
  </si>
  <si>
    <t>Танцевальный вечер карибских танцев «Сальса , бачата и зажигательное настроение»
Для лиц старшего пенсионного возраста</t>
  </si>
  <si>
    <t>Усталый романтик</t>
  </si>
  <si>
    <t>В день рождения Михаила Николаевича Задорнова - советского и российского писателя-сатирика, драматурга, юмориста, актёра сотрудники библиотеки расскажут читателям о жизни и творчестве М.Н.Задорнова, проведут обзорную экскурсию по библиотеке, обзор книг писателя. Затем состоится просмотр фильма Михаила Николаевича "Вещий Олег. Обретенная быль" 2015 г.</t>
  </si>
  <si>
    <t>ГБУК г. Москвы "ОКЦ СЗАО", Мнёвники ул., д.10, к.1</t>
  </si>
  <si>
    <t>Библиотека №225, Баева Елизавета Станиславовна, 8(499)191 63 10</t>
  </si>
  <si>
    <t>Герой дня: русский моряк</t>
  </si>
  <si>
    <t>В честь дня ВМФ предлагаем познакомиться с морской тематикой кинематографа: вас ждет матросская кино-викторина, подборка песен о моряках, просмотр и обсуждение фрагментов отечественных и зарубежных фильмов, посвященных боевым и трудовым будням покорителей морской стихии, книжно-иллюстративная выставка.</t>
  </si>
  <si>
    <t>ГБУК г. Москвы "ОКЦ СЗАО", Паршина ул., д.33</t>
  </si>
  <si>
    <t>Библиотека №240, Камкина Ольга Витальевна, 8(499)720-19-84</t>
  </si>
  <si>
    <t>ГБУК г. Москвы " ОКЦ  СЗАО"  клуб "Атом", заведующий отделом культурно – массовой работы, Бондаренко Гуля Владимировна, 89161386135</t>
  </si>
  <si>
    <t>Мастер-класс АЭРОБИКА, в рамках программы "Мой район"</t>
  </si>
  <si>
    <t>Форма физических упражнений, которая сочетает ритмичные аэробные упражнения с упражнениями на растяжку и силовые тренировки с целью улучшения всех элементов физической подготовки (гибкости, мышечной силы и сердечно-сосудистой системы).</t>
  </si>
  <si>
    <t>15.00-16.00</t>
  </si>
  <si>
    <t>Детская площадка,</t>
  </si>
  <si>
    <t>18.00-19.00</t>
  </si>
  <si>
    <r>
      <t>Игра-тренинг «</t>
    </r>
    <r>
      <rPr>
        <sz val="12"/>
        <rFont val="Times New Roman"/>
        <family val="1"/>
        <charset val="204"/>
      </rPr>
      <t>Плечом к плечу!»</t>
    </r>
  </si>
  <si>
    <t>История российского флота</t>
  </si>
  <si>
    <t>В день празднования Военно- морского флота России в библиотеке пройдет патриотический час для детей района Митино. Детям будет рассказано о возникновении флота в России, о царе Петре 1, о его детстве, о его флоте, который он создавал будучи еще ребенком. Также детям расскажут о знаменитых флотоводцах России, которые защищали нашу державу.</t>
  </si>
  <si>
    <t>ГБУК г. Москвы "ОКЦ СЗАО", Детская библиотека № 238,                    ул. Барышиха, д.21</t>
  </si>
  <si>
    <t xml:space="preserve">ГБУК г. Москвы "ОКЦ СЗАО", Детская библиотека № 238, Гусенкова Валентина Владимировна (495)794-40-93  </t>
  </si>
  <si>
    <t>Путешествие с морскими великанами</t>
  </si>
  <si>
    <t>23 июля наша планета отмечает Всемирный день китов и дельфинов. С помощью красочной видео презентации ребята смогут узнать много интересных фактов из жизни обитателей морей и океанов. Детям расскажут, что в морях России обитает несколько десятков видов китов, дельфинов и тюленей. Многие из них находятся под угрозой исчезновения и занесены в Красную книгу Российской Федерации.</t>
  </si>
  <si>
    <t xml:space="preserve">ГБУК г. Москвы "ОКЦ СЗАО", Библиотека № 247,                             Пятницкое ш., д. 16, к. 1 </t>
  </si>
  <si>
    <t>ГБУК г. Москвы "ОКЦ СЗАО", Библиотека №  247,                                          Земцова Людмила Борисовна (495)794-19-19</t>
  </si>
  <si>
    <t>По клеткам шахматной доски</t>
  </si>
  <si>
    <t>К Международному Дню шахмат для детей младшего и среднего школьного возраста будет подготовлен час досуга. Ребята познакомятся с историей возникновения шахмат, узнают о фигурах и правилах древней интеллектуальной игры, посмотрят мультфильм "Шахматы" (из мультсериала "Фиксики"). Пройдет мини-турнир, в котором смогут принять участие все желающие.</t>
  </si>
  <si>
    <t xml:space="preserve">ГБУК г. Москвы "ОКЦ СЗАО", Библиотека № 232,                                                2 Тушинский проезд, д.8                                     </t>
  </si>
  <si>
    <t>ГБУК г. Москвы "ОКЦ СЗАО",                              Библиотека № 232,  Смирнов Антон Сергеевич                                          (495) 491-75-82</t>
  </si>
  <si>
    <t>Гений авантюрного романа</t>
  </si>
  <si>
    <t>В программе мероприятия гости ознакомятся с книжно-иллюстративной выставкой "Перечитаем Дюма", примут участие в литературной викторине "По следам литературных героев". В заключение мероприятия гости прослушают лекцию с использованием электронного ресурса, а также прозвучат отрывки из произведений писателя.</t>
  </si>
  <si>
    <t xml:space="preserve">ГБУК г. Москвы "ОКЦ СЗАО", Библиотека № 230,                                   Парусный проезд, д.15  </t>
  </si>
  <si>
    <t>ГБУК г. Москвы "ОКЦ СЗАО", Библиотека № 230,                                         Гнатюк Маргарита Робертовна                                   (499) 493-53-29</t>
  </si>
  <si>
    <t>Краски знойного июля</t>
  </si>
  <si>
    <t>Выставка художественных работ ИЗО студий Культурного Центра "Митино"</t>
  </si>
  <si>
    <t>ГБУ «МОСГОРСПОРТ» На территории Строгинской поймы (ПИП Москворецкий) по адресу: старт Туркменский пр-д,(пристань Троице-Лыково),  финиш напротив ул. Твардовского, д.31, к.2)</t>
  </si>
  <si>
    <t>Возраст участников 7+ Мероприятие направлено на поддержание интереса детей к искусству, развитие творческих способностей и умение наблюдать за окружающим миром. Занятие позволит  расширить представление о графических способах рисования, а также укрепит мелкую моторику руки</t>
  </si>
  <si>
    <t>Спортивный забег на 5 км.</t>
  </si>
  <si>
    <t>ГБУ ЦПСиД СЗАО города Москвы филиал "Территория семьи" / Народная Ирина Борисовна,
 8-495-491-33-24</t>
  </si>
  <si>
    <t>Целевая аудитория 7+. Мероприятие приурочено к международному дню шахмат, который празднуется в России 20 июля. Дети познают шахматный мир не только на шахматной доске, но и в танце. Мастер-класс от Занозина Н.А., педагога "Русской школы американского степа Михаила Кушнера-Гусакова", 4х кратного чемпиона России, судьи II категории Общероссийской Танцевальной Организации.</t>
  </si>
  <si>
    <t>Целевая аудитория 7+. Мероприятие приурочено к международному дню шахмат, который празднуется в России 20 июля. В честь праздника в нашем центре проведется сеанс одновременной игры среди сверстников.</t>
  </si>
  <si>
    <t>Целевая аудитория 20+. Родительские встречи направленные на укрепление семейных ценностей. Мастер-класс по пантомиме от Доржи Сергеевича Галсанова (Режиссёра жанрового кино, режиссёра эстрады театрализованных представлений, педагога по пластике и пантомиме, а так же режиссёра и участника номеров в Цирке дю Солей)</t>
  </si>
  <si>
    <t>Возраст участников 7+. В рамках проекта "Горжусь и помню" дети познакомятся с историей московской полиции/милиции, своими глазами увидят историческую форму, вооружение милиционеров, технические средства, помогающие в работе полиции, посетят пневматик. Мероприятие поможет ребятам в профессиональной ориентации.</t>
  </si>
  <si>
    <t>Возраст участников 7+ Мероприятие представляет собой цикл игр, построенных на налаживании коммуникации между участниками. В процессе выполнения заданий создается атмосфера творческого поиска, прорабатываются возможности принятия нестандартных решений, повышается взаимопомощь и поддержка в коллективе.</t>
  </si>
  <si>
    <t>город Москва, Ландшафтный парк Митино</t>
  </si>
  <si>
    <t xml:space="preserve">ГБУ ЦПСиД СЗАО города Москвы филиал "Территория семьи" дворовая территория по адресу : Народного Ополчения д.14 к.1 и д.14 к.2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</si>
</sst>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8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2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0" xfId="0" applyFont="1" applyFill="1" applyBorder="1"/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wall-194641087_249" TargetMode="External"/><Relationship Id="rId2" Type="http://schemas.openxmlformats.org/officeDocument/2006/relationships/hyperlink" Target="https://vk.com/wall-194641087_249" TargetMode="External"/><Relationship Id="rId1" Type="http://schemas.openxmlformats.org/officeDocument/2006/relationships/hyperlink" Target="https://vk.com/wall-194641087_24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k.com/wall-194641087_249" TargetMode="External"/><Relationship Id="rId4" Type="http://schemas.openxmlformats.org/officeDocument/2006/relationships/hyperlink" Target="https://vk.com/wall-194641087_25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wall-194641087_249" TargetMode="External"/><Relationship Id="rId2" Type="http://schemas.openxmlformats.org/officeDocument/2006/relationships/hyperlink" Target="https://vk.com/wall-194641087_249" TargetMode="External"/><Relationship Id="rId1" Type="http://schemas.openxmlformats.org/officeDocument/2006/relationships/hyperlink" Target="https://vk.com/wall-194641087_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23"/>
  <sheetViews>
    <sheetView tabSelected="1" zoomScale="70" zoomScaleNormal="70" workbookViewId="0">
      <selection activeCell="D4" sqref="D4"/>
    </sheetView>
  </sheetViews>
  <sheetFormatPr defaultRowHeight="15.75" x14ac:dyDescent="0.25"/>
  <cols>
    <col min="1" max="1" width="5.7109375" style="45" customWidth="1"/>
    <col min="2" max="2" width="16.7109375" style="45" customWidth="1"/>
    <col min="3" max="3" width="25" style="45" customWidth="1"/>
    <col min="4" max="4" width="58.140625" style="45" customWidth="1"/>
    <col min="5" max="5" width="23.140625" style="45" bestFit="1" customWidth="1"/>
    <col min="6" max="6" width="20.85546875" style="39" customWidth="1"/>
    <col min="7" max="7" width="17.42578125" style="41" customWidth="1"/>
    <col min="8" max="8" width="30" style="40" customWidth="1"/>
    <col min="9" max="9" width="30.5703125" style="40" customWidth="1"/>
    <col min="10" max="10" width="9.42578125" style="45" customWidth="1"/>
    <col min="11" max="11" width="27" style="38" bestFit="1" customWidth="1"/>
    <col min="12" max="12" width="9.140625" style="45"/>
    <col min="13" max="16384" width="9.140625" style="55"/>
  </cols>
  <sheetData>
    <row r="1" spans="1:12" ht="18.75" x14ac:dyDescent="0.25">
      <c r="A1" s="18" t="s">
        <v>374</v>
      </c>
      <c r="B1" s="18"/>
      <c r="C1" s="18"/>
      <c r="D1" s="18"/>
      <c r="E1" s="18"/>
      <c r="F1" s="18"/>
      <c r="G1" s="18"/>
      <c r="H1" s="18"/>
      <c r="I1" s="18"/>
      <c r="J1" s="18"/>
      <c r="K1" s="37"/>
    </row>
    <row r="2" spans="1:12" ht="72.75" customHeight="1" x14ac:dyDescent="0.25">
      <c r="A2" s="35" t="s">
        <v>19</v>
      </c>
      <c r="B2" s="35" t="s">
        <v>0</v>
      </c>
      <c r="C2" s="35" t="s">
        <v>1</v>
      </c>
      <c r="D2" s="35" t="s">
        <v>2</v>
      </c>
      <c r="E2" s="35" t="s">
        <v>3</v>
      </c>
      <c r="F2" s="36" t="s">
        <v>4</v>
      </c>
      <c r="G2" s="42" t="s">
        <v>5</v>
      </c>
      <c r="H2" s="35" t="s">
        <v>6</v>
      </c>
      <c r="I2" s="35" t="s">
        <v>7</v>
      </c>
      <c r="J2" s="35" t="s">
        <v>8</v>
      </c>
      <c r="K2" s="35" t="s">
        <v>9</v>
      </c>
    </row>
    <row r="3" spans="1:12" ht="93.75" x14ac:dyDescent="0.25">
      <c r="A3" s="37">
        <v>1</v>
      </c>
      <c r="B3" s="37" t="s">
        <v>18</v>
      </c>
      <c r="C3" s="37" t="s">
        <v>368</v>
      </c>
      <c r="D3" s="37" t="s">
        <v>369</v>
      </c>
      <c r="E3" s="37" t="s">
        <v>38</v>
      </c>
      <c r="F3" s="44" t="s">
        <v>370</v>
      </c>
      <c r="G3" s="37" t="s">
        <v>38</v>
      </c>
      <c r="H3" s="37" t="s">
        <v>371</v>
      </c>
      <c r="I3" s="37" t="s">
        <v>138</v>
      </c>
      <c r="J3" s="37">
        <v>70</v>
      </c>
      <c r="K3" s="46"/>
    </row>
    <row r="4" spans="1:12" s="45" customFormat="1" ht="150" x14ac:dyDescent="0.25">
      <c r="A4" s="37">
        <v>2</v>
      </c>
      <c r="B4" s="37" t="s">
        <v>47</v>
      </c>
      <c r="C4" s="37" t="s">
        <v>280</v>
      </c>
      <c r="D4" s="37" t="s">
        <v>281</v>
      </c>
      <c r="E4" s="37" t="s">
        <v>11</v>
      </c>
      <c r="F4" s="44" t="s">
        <v>282</v>
      </c>
      <c r="G4" s="47" t="s">
        <v>64</v>
      </c>
      <c r="H4" s="37" t="s">
        <v>59</v>
      </c>
      <c r="I4" s="37" t="s">
        <v>46</v>
      </c>
      <c r="J4" s="37">
        <v>48050</v>
      </c>
      <c r="K4" s="46"/>
    </row>
    <row r="5" spans="1:12" s="45" customFormat="1" ht="187.5" x14ac:dyDescent="0.25">
      <c r="A5" s="37">
        <v>3</v>
      </c>
      <c r="B5" s="37" t="s">
        <v>47</v>
      </c>
      <c r="C5" s="37" t="s">
        <v>283</v>
      </c>
      <c r="D5" s="37" t="s">
        <v>284</v>
      </c>
      <c r="E5" s="37" t="s">
        <v>11</v>
      </c>
      <c r="F5" s="44" t="s">
        <v>285</v>
      </c>
      <c r="G5" s="47" t="s">
        <v>64</v>
      </c>
      <c r="H5" s="37" t="s">
        <v>59</v>
      </c>
      <c r="I5" s="37" t="s">
        <v>46</v>
      </c>
      <c r="J5" s="37">
        <v>80500</v>
      </c>
      <c r="K5" s="46"/>
    </row>
    <row r="6" spans="1:12" ht="131.25" x14ac:dyDescent="0.25">
      <c r="A6" s="37">
        <v>4</v>
      </c>
      <c r="B6" s="37" t="s">
        <v>14</v>
      </c>
      <c r="C6" s="37" t="s">
        <v>390</v>
      </c>
      <c r="D6" s="37" t="s">
        <v>391</v>
      </c>
      <c r="E6" s="37" t="s">
        <v>11</v>
      </c>
      <c r="F6" s="44" t="s">
        <v>393</v>
      </c>
      <c r="G6" s="44" t="s">
        <v>34</v>
      </c>
      <c r="H6" s="37" t="s">
        <v>93</v>
      </c>
      <c r="I6" s="37" t="s">
        <v>392</v>
      </c>
      <c r="J6" s="37">
        <v>15</v>
      </c>
      <c r="K6" s="37"/>
    </row>
    <row r="7" spans="1:12" ht="93.75" x14ac:dyDescent="0.25">
      <c r="A7" s="37">
        <v>5</v>
      </c>
      <c r="B7" s="37" t="s">
        <v>17</v>
      </c>
      <c r="C7" s="37" t="s">
        <v>50</v>
      </c>
      <c r="D7" s="37" t="s">
        <v>43</v>
      </c>
      <c r="E7" s="37" t="s">
        <v>11</v>
      </c>
      <c r="F7" s="44">
        <v>44751</v>
      </c>
      <c r="G7" s="47" t="s">
        <v>57</v>
      </c>
      <c r="H7" s="37" t="s">
        <v>101</v>
      </c>
      <c r="I7" s="37" t="s">
        <v>112</v>
      </c>
      <c r="J7" s="37">
        <v>100</v>
      </c>
      <c r="K7" s="37"/>
    </row>
    <row r="8" spans="1:12" ht="75" x14ac:dyDescent="0.25">
      <c r="A8" s="37">
        <v>6</v>
      </c>
      <c r="B8" s="37" t="s">
        <v>15</v>
      </c>
      <c r="C8" s="37" t="s">
        <v>51</v>
      </c>
      <c r="D8" s="37" t="s">
        <v>52</v>
      </c>
      <c r="E8" s="37" t="s">
        <v>11</v>
      </c>
      <c r="F8" s="44">
        <v>44751</v>
      </c>
      <c r="G8" s="47" t="s">
        <v>20</v>
      </c>
      <c r="H8" s="37" t="s">
        <v>258</v>
      </c>
      <c r="I8" s="37" t="s">
        <v>181</v>
      </c>
      <c r="J8" s="37">
        <v>15</v>
      </c>
      <c r="K8" s="50"/>
    </row>
    <row r="9" spans="1:12" ht="225" x14ac:dyDescent="0.25">
      <c r="A9" s="37">
        <v>7</v>
      </c>
      <c r="B9" s="37" t="s">
        <v>18</v>
      </c>
      <c r="C9" s="37" t="s">
        <v>379</v>
      </c>
      <c r="D9" s="37" t="s">
        <v>380</v>
      </c>
      <c r="E9" s="37" t="s">
        <v>11</v>
      </c>
      <c r="F9" s="44">
        <v>44751</v>
      </c>
      <c r="G9" s="37" t="s">
        <v>381</v>
      </c>
      <c r="H9" s="37" t="s">
        <v>437</v>
      </c>
      <c r="I9" s="37" t="s">
        <v>382</v>
      </c>
      <c r="J9" s="37">
        <v>250</v>
      </c>
      <c r="K9" s="37"/>
      <c r="L9" s="48"/>
    </row>
    <row r="10" spans="1:12" ht="93.75" x14ac:dyDescent="0.25">
      <c r="A10" s="37">
        <v>8</v>
      </c>
      <c r="B10" s="37" t="s">
        <v>14</v>
      </c>
      <c r="C10" s="37" t="s">
        <v>72</v>
      </c>
      <c r="D10" s="37" t="s">
        <v>94</v>
      </c>
      <c r="E10" s="37" t="s">
        <v>11</v>
      </c>
      <c r="F10" s="44">
        <v>44751</v>
      </c>
      <c r="G10" s="47">
        <v>0.45833333333333331</v>
      </c>
      <c r="H10" s="37" t="s">
        <v>95</v>
      </c>
      <c r="I10" s="37" t="s">
        <v>116</v>
      </c>
      <c r="J10" s="37">
        <v>80</v>
      </c>
      <c r="K10" s="37"/>
      <c r="L10" s="48"/>
    </row>
    <row r="11" spans="1:12" ht="56.25" x14ac:dyDescent="0.25">
      <c r="A11" s="37">
        <v>9</v>
      </c>
      <c r="B11" s="37" t="s">
        <v>13</v>
      </c>
      <c r="C11" s="37" t="s">
        <v>123</v>
      </c>
      <c r="D11" s="37" t="s">
        <v>106</v>
      </c>
      <c r="E11" s="37" t="s">
        <v>11</v>
      </c>
      <c r="F11" s="44">
        <v>44751</v>
      </c>
      <c r="G11" s="47" t="s">
        <v>33</v>
      </c>
      <c r="H11" s="37" t="s">
        <v>264</v>
      </c>
      <c r="I11" s="37" t="s">
        <v>245</v>
      </c>
      <c r="J11" s="37">
        <v>200</v>
      </c>
      <c r="K11" s="37"/>
    </row>
    <row r="12" spans="1:12" ht="150" x14ac:dyDescent="0.25">
      <c r="A12" s="37">
        <v>10</v>
      </c>
      <c r="B12" s="37" t="s">
        <v>12</v>
      </c>
      <c r="C12" s="37" t="s">
        <v>73</v>
      </c>
      <c r="D12" s="37" t="s">
        <v>74</v>
      </c>
      <c r="E12" s="37" t="s">
        <v>11</v>
      </c>
      <c r="F12" s="44">
        <v>44751</v>
      </c>
      <c r="G12" s="47" t="s">
        <v>70</v>
      </c>
      <c r="H12" s="37" t="s">
        <v>265</v>
      </c>
      <c r="I12" s="37" t="s">
        <v>75</v>
      </c>
      <c r="J12" s="37">
        <v>25</v>
      </c>
      <c r="K12" s="37"/>
    </row>
    <row r="13" spans="1:12" ht="150" x14ac:dyDescent="0.25">
      <c r="A13" s="37">
        <v>11</v>
      </c>
      <c r="B13" s="37" t="s">
        <v>12</v>
      </c>
      <c r="C13" s="37" t="s">
        <v>88</v>
      </c>
      <c r="D13" s="37" t="s">
        <v>113</v>
      </c>
      <c r="E13" s="37" t="s">
        <v>11</v>
      </c>
      <c r="F13" s="44">
        <v>44751</v>
      </c>
      <c r="G13" s="47" t="s">
        <v>33</v>
      </c>
      <c r="H13" s="37" t="s">
        <v>266</v>
      </c>
      <c r="I13" s="37" t="s">
        <v>120</v>
      </c>
      <c r="J13" s="37">
        <v>100</v>
      </c>
      <c r="K13" s="37"/>
    </row>
    <row r="14" spans="1:12" ht="187.5" x14ac:dyDescent="0.25">
      <c r="A14" s="37">
        <v>12</v>
      </c>
      <c r="B14" s="37" t="s">
        <v>18</v>
      </c>
      <c r="C14" s="37" t="s">
        <v>76</v>
      </c>
      <c r="D14" s="37" t="s">
        <v>77</v>
      </c>
      <c r="E14" s="37" t="s">
        <v>11</v>
      </c>
      <c r="F14" s="44">
        <v>44751</v>
      </c>
      <c r="G14" s="47" t="s">
        <v>70</v>
      </c>
      <c r="H14" s="37" t="s">
        <v>78</v>
      </c>
      <c r="I14" s="37" t="s">
        <v>79</v>
      </c>
      <c r="J14" s="37">
        <v>12</v>
      </c>
      <c r="K14" s="37"/>
    </row>
    <row r="15" spans="1:12" s="56" customFormat="1" ht="131.25" x14ac:dyDescent="0.25">
      <c r="A15" s="37">
        <v>13</v>
      </c>
      <c r="B15" s="37" t="s">
        <v>12</v>
      </c>
      <c r="C15" s="37" t="s">
        <v>125</v>
      </c>
      <c r="D15" s="37" t="s">
        <v>126</v>
      </c>
      <c r="E15" s="37" t="s">
        <v>11</v>
      </c>
      <c r="F15" s="44">
        <v>44751</v>
      </c>
      <c r="G15" s="47" t="s">
        <v>124</v>
      </c>
      <c r="H15" s="37" t="s">
        <v>127</v>
      </c>
      <c r="I15" s="37" t="s">
        <v>92</v>
      </c>
      <c r="J15" s="37">
        <v>20</v>
      </c>
      <c r="K15" s="37"/>
      <c r="L15" s="48"/>
    </row>
    <row r="16" spans="1:12" s="56" customFormat="1" ht="131.25" x14ac:dyDescent="0.25">
      <c r="A16" s="37">
        <v>14</v>
      </c>
      <c r="B16" s="37" t="s">
        <v>12</v>
      </c>
      <c r="C16" s="37" t="s">
        <v>128</v>
      </c>
      <c r="D16" s="37" t="s">
        <v>129</v>
      </c>
      <c r="E16" s="37" t="s">
        <v>11</v>
      </c>
      <c r="F16" s="44" t="s">
        <v>130</v>
      </c>
      <c r="G16" s="47" t="s">
        <v>131</v>
      </c>
      <c r="H16" s="37" t="s">
        <v>132</v>
      </c>
      <c r="I16" s="37" t="s">
        <v>92</v>
      </c>
      <c r="J16" s="37">
        <v>20</v>
      </c>
      <c r="K16" s="37"/>
      <c r="L16" s="48"/>
    </row>
    <row r="17" spans="1:12" ht="168.75" x14ac:dyDescent="0.25">
      <c r="A17" s="37">
        <v>15</v>
      </c>
      <c r="B17" s="37" t="s">
        <v>10</v>
      </c>
      <c r="C17" s="37" t="s">
        <v>80</v>
      </c>
      <c r="D17" s="37" t="s">
        <v>81</v>
      </c>
      <c r="E17" s="37" t="s">
        <v>11</v>
      </c>
      <c r="F17" s="44">
        <v>44751</v>
      </c>
      <c r="G17" s="47" t="s">
        <v>66</v>
      </c>
      <c r="H17" s="37" t="s">
        <v>259</v>
      </c>
      <c r="I17" s="37" t="s">
        <v>67</v>
      </c>
      <c r="J17" s="37">
        <v>30</v>
      </c>
      <c r="K17" s="37"/>
    </row>
    <row r="18" spans="1:12" s="56" customFormat="1" ht="131.25" x14ac:dyDescent="0.25">
      <c r="A18" s="37">
        <v>16</v>
      </c>
      <c r="B18" s="37" t="s">
        <v>12</v>
      </c>
      <c r="C18" s="37" t="s">
        <v>128</v>
      </c>
      <c r="D18" s="37" t="s">
        <v>129</v>
      </c>
      <c r="E18" s="37" t="s">
        <v>11</v>
      </c>
      <c r="F18" s="44" t="s">
        <v>130</v>
      </c>
      <c r="G18" s="47" t="s">
        <v>131</v>
      </c>
      <c r="H18" s="37" t="s">
        <v>132</v>
      </c>
      <c r="I18" s="37" t="s">
        <v>92</v>
      </c>
      <c r="J18" s="37">
        <v>20</v>
      </c>
      <c r="K18" s="37"/>
      <c r="L18" s="48"/>
    </row>
    <row r="19" spans="1:12" ht="187.5" x14ac:dyDescent="0.25">
      <c r="A19" s="37">
        <v>17</v>
      </c>
      <c r="B19" s="37" t="s">
        <v>14</v>
      </c>
      <c r="C19" s="37" t="s">
        <v>82</v>
      </c>
      <c r="D19" s="37" t="s">
        <v>114</v>
      </c>
      <c r="E19" s="37" t="s">
        <v>11</v>
      </c>
      <c r="F19" s="44">
        <v>44751</v>
      </c>
      <c r="G19" s="47" t="s">
        <v>68</v>
      </c>
      <c r="H19" s="37" t="s">
        <v>83</v>
      </c>
      <c r="I19" s="37" t="s">
        <v>84</v>
      </c>
      <c r="J19" s="37">
        <v>35</v>
      </c>
      <c r="K19" s="37"/>
    </row>
    <row r="20" spans="1:12" ht="93.75" x14ac:dyDescent="0.25">
      <c r="A20" s="37">
        <v>18</v>
      </c>
      <c r="B20" s="37" t="s">
        <v>17</v>
      </c>
      <c r="C20" s="37" t="s">
        <v>96</v>
      </c>
      <c r="D20" s="37" t="s">
        <v>97</v>
      </c>
      <c r="E20" s="37" t="s">
        <v>11</v>
      </c>
      <c r="F20" s="44">
        <v>44751</v>
      </c>
      <c r="G20" s="47">
        <v>0.75</v>
      </c>
      <c r="H20" s="37" t="s">
        <v>115</v>
      </c>
      <c r="I20" s="37" t="s">
        <v>112</v>
      </c>
      <c r="J20" s="37">
        <v>50</v>
      </c>
      <c r="K20" s="37"/>
    </row>
    <row r="21" spans="1:12" ht="93.75" x14ac:dyDescent="0.25">
      <c r="A21" s="37">
        <v>19</v>
      </c>
      <c r="B21" s="37" t="s">
        <v>14</v>
      </c>
      <c r="C21" s="37" t="s">
        <v>72</v>
      </c>
      <c r="D21" s="37" t="s">
        <v>94</v>
      </c>
      <c r="E21" s="37" t="s">
        <v>11</v>
      </c>
      <c r="F21" s="44">
        <v>44751</v>
      </c>
      <c r="G21" s="47" t="s">
        <v>48</v>
      </c>
      <c r="H21" s="37" t="s">
        <v>95</v>
      </c>
      <c r="I21" s="37" t="s">
        <v>116</v>
      </c>
      <c r="J21" s="37">
        <v>80</v>
      </c>
      <c r="K21" s="37"/>
    </row>
    <row r="22" spans="1:12" ht="131.25" x14ac:dyDescent="0.25">
      <c r="A22" s="37">
        <v>20</v>
      </c>
      <c r="B22" s="37" t="s">
        <v>12</v>
      </c>
      <c r="C22" s="37" t="s">
        <v>89</v>
      </c>
      <c r="D22" s="37" t="s">
        <v>41</v>
      </c>
      <c r="E22" s="37" t="s">
        <v>11</v>
      </c>
      <c r="F22" s="44" t="s">
        <v>90</v>
      </c>
      <c r="G22" s="47" t="s">
        <v>33</v>
      </c>
      <c r="H22" s="37" t="s">
        <v>91</v>
      </c>
      <c r="I22" s="37" t="s">
        <v>92</v>
      </c>
      <c r="J22" s="37">
        <v>30</v>
      </c>
      <c r="K22" s="37"/>
    </row>
    <row r="23" spans="1:12" ht="93.75" x14ac:dyDescent="0.25">
      <c r="A23" s="37">
        <v>21</v>
      </c>
      <c r="B23" s="37" t="s">
        <v>17</v>
      </c>
      <c r="C23" s="37" t="s">
        <v>44</v>
      </c>
      <c r="D23" s="37" t="s">
        <v>45</v>
      </c>
      <c r="E23" s="37" t="s">
        <v>11</v>
      </c>
      <c r="F23" s="44" t="s">
        <v>99</v>
      </c>
      <c r="G23" s="47" t="s">
        <v>20</v>
      </c>
      <c r="H23" s="37" t="s">
        <v>102</v>
      </c>
      <c r="I23" s="37" t="s">
        <v>112</v>
      </c>
      <c r="J23" s="37">
        <v>50</v>
      </c>
      <c r="K23" s="37"/>
    </row>
    <row r="24" spans="1:12" ht="131.25" x14ac:dyDescent="0.25">
      <c r="A24" s="37">
        <v>22</v>
      </c>
      <c r="B24" s="37" t="s">
        <v>47</v>
      </c>
      <c r="C24" s="37" t="s">
        <v>58</v>
      </c>
      <c r="D24" s="37" t="s">
        <v>60</v>
      </c>
      <c r="E24" s="37" t="s">
        <v>11</v>
      </c>
      <c r="F24" s="44" t="s">
        <v>100</v>
      </c>
      <c r="G24" s="47">
        <v>0.5</v>
      </c>
      <c r="H24" s="37" t="s">
        <v>260</v>
      </c>
      <c r="I24" s="37" t="s">
        <v>46</v>
      </c>
      <c r="J24" s="37">
        <v>30</v>
      </c>
      <c r="K24" s="37"/>
    </row>
    <row r="25" spans="1:12" s="56" customFormat="1" ht="131.25" x14ac:dyDescent="0.25">
      <c r="A25" s="37">
        <v>23</v>
      </c>
      <c r="B25" s="37" t="s">
        <v>12</v>
      </c>
      <c r="C25" s="37" t="s">
        <v>88</v>
      </c>
      <c r="D25" s="37" t="s">
        <v>295</v>
      </c>
      <c r="E25" s="37" t="s">
        <v>11</v>
      </c>
      <c r="F25" s="44">
        <v>44751</v>
      </c>
      <c r="G25" s="47" t="s">
        <v>239</v>
      </c>
      <c r="H25" s="37" t="s">
        <v>267</v>
      </c>
      <c r="I25" s="37" t="s">
        <v>240</v>
      </c>
      <c r="J25" s="37">
        <v>100</v>
      </c>
      <c r="K25" s="65"/>
      <c r="L25" s="48"/>
    </row>
    <row r="26" spans="1:12" ht="187.5" x14ac:dyDescent="0.25">
      <c r="A26" s="37">
        <v>24</v>
      </c>
      <c r="B26" s="37" t="s">
        <v>17</v>
      </c>
      <c r="C26" s="37" t="s">
        <v>85</v>
      </c>
      <c r="D26" s="37" t="s">
        <v>86</v>
      </c>
      <c r="E26" s="37" t="s">
        <v>11</v>
      </c>
      <c r="F26" s="44">
        <v>44752</v>
      </c>
      <c r="G26" s="47" t="s">
        <v>69</v>
      </c>
      <c r="H26" s="37" t="s">
        <v>263</v>
      </c>
      <c r="I26" s="37" t="s">
        <v>71</v>
      </c>
      <c r="J26" s="37">
        <v>30</v>
      </c>
      <c r="K26" s="37"/>
    </row>
    <row r="27" spans="1:12" s="56" customFormat="1" ht="150" x14ac:dyDescent="0.25">
      <c r="A27" s="37">
        <v>25</v>
      </c>
      <c r="B27" s="37" t="s">
        <v>12</v>
      </c>
      <c r="C27" s="37" t="s">
        <v>241</v>
      </c>
      <c r="D27" s="37" t="s">
        <v>242</v>
      </c>
      <c r="E27" s="37" t="s">
        <v>11</v>
      </c>
      <c r="F27" s="44">
        <v>44752</v>
      </c>
      <c r="G27" s="47" t="s">
        <v>243</v>
      </c>
      <c r="H27" s="37" t="s">
        <v>244</v>
      </c>
      <c r="I27" s="37" t="s">
        <v>240</v>
      </c>
      <c r="J27" s="37">
        <v>100</v>
      </c>
      <c r="K27" s="65"/>
      <c r="L27" s="48"/>
    </row>
    <row r="28" spans="1:12" s="56" customFormat="1" ht="145.15" customHeight="1" x14ac:dyDescent="0.25">
      <c r="A28" s="37">
        <v>26</v>
      </c>
      <c r="B28" s="61" t="s">
        <v>12</v>
      </c>
      <c r="C28" s="63" t="s">
        <v>413</v>
      </c>
      <c r="D28" s="63" t="s">
        <v>414</v>
      </c>
      <c r="E28" s="37" t="s">
        <v>11</v>
      </c>
      <c r="F28" s="64">
        <v>44752</v>
      </c>
      <c r="G28" s="63" t="s">
        <v>415</v>
      </c>
      <c r="H28" s="63" t="s">
        <v>416</v>
      </c>
      <c r="I28" s="63" t="s">
        <v>92</v>
      </c>
      <c r="J28" s="63">
        <v>30</v>
      </c>
      <c r="K28" s="66"/>
    </row>
    <row r="29" spans="1:12" ht="131.25" x14ac:dyDescent="0.25">
      <c r="A29" s="37">
        <v>27</v>
      </c>
      <c r="B29" s="37" t="s">
        <v>15</v>
      </c>
      <c r="C29" s="37" t="s">
        <v>53</v>
      </c>
      <c r="D29" s="37" t="s">
        <v>54</v>
      </c>
      <c r="E29" s="37" t="s">
        <v>11</v>
      </c>
      <c r="F29" s="44">
        <v>44752</v>
      </c>
      <c r="G29" s="47" t="s">
        <v>55</v>
      </c>
      <c r="H29" s="37" t="s">
        <v>261</v>
      </c>
      <c r="I29" s="37" t="s">
        <v>182</v>
      </c>
      <c r="J29" s="37">
        <v>100</v>
      </c>
      <c r="K29" s="37"/>
    </row>
    <row r="30" spans="1:12" s="56" customFormat="1" ht="178.9" customHeight="1" x14ac:dyDescent="0.25">
      <c r="A30" s="37">
        <v>28</v>
      </c>
      <c r="B30" s="61" t="s">
        <v>12</v>
      </c>
      <c r="C30" s="63" t="s">
        <v>413</v>
      </c>
      <c r="D30" s="63" t="s">
        <v>414</v>
      </c>
      <c r="E30" s="37" t="s">
        <v>11</v>
      </c>
      <c r="F30" s="64">
        <v>44752</v>
      </c>
      <c r="G30" s="63" t="s">
        <v>417</v>
      </c>
      <c r="H30" s="63" t="s">
        <v>416</v>
      </c>
      <c r="I30" s="63" t="s">
        <v>92</v>
      </c>
      <c r="J30" s="63">
        <v>30</v>
      </c>
      <c r="K30" s="66"/>
    </row>
    <row r="31" spans="1:12" ht="112.5" x14ac:dyDescent="0.25">
      <c r="A31" s="37">
        <v>29</v>
      </c>
      <c r="B31" s="37" t="s">
        <v>16</v>
      </c>
      <c r="C31" s="37" t="s">
        <v>178</v>
      </c>
      <c r="D31" s="37" t="s">
        <v>296</v>
      </c>
      <c r="E31" s="37" t="s">
        <v>11</v>
      </c>
      <c r="F31" s="44">
        <v>44752</v>
      </c>
      <c r="G31" s="47" t="s">
        <v>87</v>
      </c>
      <c r="H31" s="37" t="s">
        <v>179</v>
      </c>
      <c r="I31" s="37" t="s">
        <v>180</v>
      </c>
      <c r="J31" s="37">
        <v>50</v>
      </c>
      <c r="K31" s="37"/>
    </row>
    <row r="32" spans="1:12" s="53" customFormat="1" ht="112.5" x14ac:dyDescent="0.25">
      <c r="A32" s="37">
        <v>30</v>
      </c>
      <c r="B32" s="37" t="s">
        <v>139</v>
      </c>
      <c r="C32" s="37" t="s">
        <v>146</v>
      </c>
      <c r="D32" s="37" t="s">
        <v>297</v>
      </c>
      <c r="E32" s="37" t="s">
        <v>11</v>
      </c>
      <c r="F32" s="44">
        <v>44753</v>
      </c>
      <c r="G32" s="47">
        <v>0.41666666666666669</v>
      </c>
      <c r="H32" s="37" t="s">
        <v>140</v>
      </c>
      <c r="I32" s="37" t="s">
        <v>143</v>
      </c>
      <c r="J32" s="37">
        <v>15</v>
      </c>
      <c r="K32" s="37"/>
    </row>
    <row r="33" spans="1:12" s="53" customFormat="1" ht="112.5" x14ac:dyDescent="0.25">
      <c r="A33" s="37">
        <v>31</v>
      </c>
      <c r="B33" s="37" t="s">
        <v>15</v>
      </c>
      <c r="C33" s="37" t="s">
        <v>147</v>
      </c>
      <c r="D33" s="37" t="s">
        <v>148</v>
      </c>
      <c r="E33" s="37" t="s">
        <v>11</v>
      </c>
      <c r="F33" s="44">
        <v>44753</v>
      </c>
      <c r="G33" s="47">
        <v>0.4375</v>
      </c>
      <c r="H33" s="37" t="s">
        <v>39</v>
      </c>
      <c r="I33" s="37" t="s">
        <v>149</v>
      </c>
      <c r="J33" s="37">
        <v>30</v>
      </c>
      <c r="K33" s="37"/>
    </row>
    <row r="34" spans="1:12" ht="243.75" x14ac:dyDescent="0.25">
      <c r="A34" s="37">
        <v>32</v>
      </c>
      <c r="B34" s="37" t="s">
        <v>12</v>
      </c>
      <c r="C34" s="37" t="s">
        <v>193</v>
      </c>
      <c r="D34" s="37" t="s">
        <v>298</v>
      </c>
      <c r="E34" s="37" t="s">
        <v>11</v>
      </c>
      <c r="F34" s="44">
        <v>44753</v>
      </c>
      <c r="G34" s="47" t="s">
        <v>36</v>
      </c>
      <c r="H34" s="37" t="s">
        <v>194</v>
      </c>
      <c r="I34" s="37" t="s">
        <v>195</v>
      </c>
      <c r="J34" s="37">
        <v>15</v>
      </c>
      <c r="K34" s="37"/>
    </row>
    <row r="35" spans="1:12" s="53" customFormat="1" ht="131.25" x14ac:dyDescent="0.25">
      <c r="A35" s="37">
        <v>33</v>
      </c>
      <c r="B35" s="37" t="s">
        <v>16</v>
      </c>
      <c r="C35" s="37" t="s">
        <v>150</v>
      </c>
      <c r="D35" s="37" t="s">
        <v>151</v>
      </c>
      <c r="E35" s="37" t="s">
        <v>38</v>
      </c>
      <c r="F35" s="44">
        <v>44753</v>
      </c>
      <c r="G35" s="47">
        <v>0.5</v>
      </c>
      <c r="H35" s="37" t="s">
        <v>152</v>
      </c>
      <c r="I35" s="37" t="s">
        <v>184</v>
      </c>
      <c r="J35" s="37">
        <v>20</v>
      </c>
      <c r="K35" s="37"/>
    </row>
    <row r="36" spans="1:12" ht="93.75" x14ac:dyDescent="0.25">
      <c r="A36" s="37">
        <v>34</v>
      </c>
      <c r="B36" s="37" t="s">
        <v>17</v>
      </c>
      <c r="C36" s="37" t="s">
        <v>196</v>
      </c>
      <c r="D36" s="37" t="s">
        <v>197</v>
      </c>
      <c r="E36" s="37" t="s">
        <v>11</v>
      </c>
      <c r="F36" s="44">
        <v>44753</v>
      </c>
      <c r="G36" s="47" t="s">
        <v>198</v>
      </c>
      <c r="H36" s="37" t="s">
        <v>199</v>
      </c>
      <c r="I36" s="37" t="s">
        <v>200</v>
      </c>
      <c r="J36" s="37">
        <v>25</v>
      </c>
      <c r="K36" s="37"/>
    </row>
    <row r="37" spans="1:12" ht="112.5" x14ac:dyDescent="0.25">
      <c r="A37" s="37">
        <v>35</v>
      </c>
      <c r="B37" s="37" t="s">
        <v>17</v>
      </c>
      <c r="C37" s="37" t="s">
        <v>188</v>
      </c>
      <c r="D37" s="37" t="s">
        <v>98</v>
      </c>
      <c r="E37" s="37" t="s">
        <v>38</v>
      </c>
      <c r="F37" s="44">
        <v>44753</v>
      </c>
      <c r="G37" s="47">
        <v>0.58333333333333337</v>
      </c>
      <c r="H37" s="37" t="s">
        <v>103</v>
      </c>
      <c r="I37" s="37" t="s">
        <v>299</v>
      </c>
      <c r="J37" s="37">
        <v>100</v>
      </c>
      <c r="K37" s="37"/>
    </row>
    <row r="38" spans="1:12" s="51" customFormat="1" ht="168.75" x14ac:dyDescent="0.25">
      <c r="A38" s="37">
        <v>36</v>
      </c>
      <c r="B38" s="37" t="s">
        <v>15</v>
      </c>
      <c r="C38" s="37" t="s">
        <v>204</v>
      </c>
      <c r="D38" s="37" t="s">
        <v>205</v>
      </c>
      <c r="E38" s="37" t="s">
        <v>11</v>
      </c>
      <c r="F38" s="44">
        <v>44754</v>
      </c>
      <c r="G38" s="47" t="s">
        <v>206</v>
      </c>
      <c r="H38" s="37" t="s">
        <v>268</v>
      </c>
      <c r="I38" s="37" t="s">
        <v>207</v>
      </c>
      <c r="J38" s="37">
        <v>25</v>
      </c>
      <c r="K38" s="37"/>
    </row>
    <row r="39" spans="1:12" ht="75" x14ac:dyDescent="0.25">
      <c r="A39" s="37">
        <v>37</v>
      </c>
      <c r="B39" s="37" t="s">
        <v>42</v>
      </c>
      <c r="C39" s="37" t="s">
        <v>247</v>
      </c>
      <c r="D39" s="37" t="s">
        <v>248</v>
      </c>
      <c r="E39" s="37" t="s">
        <v>38</v>
      </c>
      <c r="F39" s="44">
        <v>44754</v>
      </c>
      <c r="G39" s="47" t="s">
        <v>33</v>
      </c>
      <c r="H39" s="37" t="s">
        <v>249</v>
      </c>
      <c r="I39" s="37" t="s">
        <v>254</v>
      </c>
      <c r="J39" s="37">
        <v>100</v>
      </c>
      <c r="K39" s="37"/>
    </row>
    <row r="40" spans="1:12" s="53" customFormat="1" ht="93.75" x14ac:dyDescent="0.25">
      <c r="A40" s="37">
        <v>38</v>
      </c>
      <c r="B40" s="37" t="s">
        <v>139</v>
      </c>
      <c r="C40" s="37" t="s">
        <v>153</v>
      </c>
      <c r="D40" s="37" t="s">
        <v>154</v>
      </c>
      <c r="E40" s="37" t="s">
        <v>11</v>
      </c>
      <c r="F40" s="44">
        <v>44754</v>
      </c>
      <c r="G40" s="47">
        <v>0.66666666666666663</v>
      </c>
      <c r="H40" s="37" t="s">
        <v>155</v>
      </c>
      <c r="I40" s="37" t="s">
        <v>156</v>
      </c>
      <c r="J40" s="37">
        <v>15</v>
      </c>
      <c r="K40" s="37"/>
      <c r="L40" s="52"/>
    </row>
    <row r="41" spans="1:12" ht="93.75" x14ac:dyDescent="0.25">
      <c r="A41" s="37">
        <v>39</v>
      </c>
      <c r="B41" s="37" t="s">
        <v>18</v>
      </c>
      <c r="C41" s="37" t="s">
        <v>117</v>
      </c>
      <c r="D41" s="37" t="s">
        <v>133</v>
      </c>
      <c r="E41" s="37" t="s">
        <v>11</v>
      </c>
      <c r="F41" s="44">
        <v>44754</v>
      </c>
      <c r="G41" s="47">
        <v>0.70833333333333337</v>
      </c>
      <c r="H41" s="37" t="s">
        <v>118</v>
      </c>
      <c r="I41" s="37" t="s">
        <v>138</v>
      </c>
      <c r="J41" s="37">
        <v>28</v>
      </c>
      <c r="K41" s="37"/>
    </row>
    <row r="42" spans="1:12" ht="168.75" x14ac:dyDescent="0.25">
      <c r="A42" s="37">
        <v>40</v>
      </c>
      <c r="B42" s="37" t="s">
        <v>12</v>
      </c>
      <c r="C42" s="37" t="s">
        <v>208</v>
      </c>
      <c r="D42" s="37" t="s">
        <v>300</v>
      </c>
      <c r="E42" s="37" t="s">
        <v>11</v>
      </c>
      <c r="F42" s="44">
        <v>44754</v>
      </c>
      <c r="G42" s="47" t="s">
        <v>35</v>
      </c>
      <c r="H42" s="37" t="s">
        <v>269</v>
      </c>
      <c r="I42" s="37" t="s">
        <v>209</v>
      </c>
      <c r="J42" s="37">
        <v>15</v>
      </c>
      <c r="K42" s="37"/>
    </row>
    <row r="43" spans="1:12" ht="150" x14ac:dyDescent="0.25">
      <c r="A43" s="37">
        <v>41</v>
      </c>
      <c r="B43" s="37" t="s">
        <v>17</v>
      </c>
      <c r="C43" s="37" t="s">
        <v>210</v>
      </c>
      <c r="D43" s="37" t="s">
        <v>211</v>
      </c>
      <c r="E43" s="37" t="s">
        <v>11</v>
      </c>
      <c r="F43" s="44">
        <v>44754</v>
      </c>
      <c r="G43" s="47" t="s">
        <v>35</v>
      </c>
      <c r="H43" s="37" t="s">
        <v>255</v>
      </c>
      <c r="I43" s="37" t="s">
        <v>212</v>
      </c>
      <c r="J43" s="37">
        <v>30</v>
      </c>
      <c r="K43" s="37"/>
    </row>
    <row r="44" spans="1:12" ht="112.5" x14ac:dyDescent="0.25">
      <c r="A44" s="37">
        <v>42</v>
      </c>
      <c r="B44" s="37" t="s">
        <v>17</v>
      </c>
      <c r="C44" s="37" t="s">
        <v>107</v>
      </c>
      <c r="D44" s="37" t="s">
        <v>108</v>
      </c>
      <c r="E44" s="37" t="s">
        <v>11</v>
      </c>
      <c r="F44" s="44">
        <v>44754</v>
      </c>
      <c r="G44" s="47" t="s">
        <v>35</v>
      </c>
      <c r="H44" s="37" t="s">
        <v>270</v>
      </c>
      <c r="I44" s="37" t="s">
        <v>252</v>
      </c>
      <c r="J44" s="37">
        <v>15</v>
      </c>
      <c r="K44" s="37"/>
    </row>
    <row r="45" spans="1:12" ht="112.5" x14ac:dyDescent="0.25">
      <c r="A45" s="37">
        <v>43</v>
      </c>
      <c r="B45" s="37" t="s">
        <v>12</v>
      </c>
      <c r="C45" s="37" t="s">
        <v>201</v>
      </c>
      <c r="D45" s="37" t="s">
        <v>202</v>
      </c>
      <c r="E45" s="37" t="s">
        <v>11</v>
      </c>
      <c r="F45" s="44">
        <v>44754</v>
      </c>
      <c r="G45" s="47" t="s">
        <v>37</v>
      </c>
      <c r="H45" s="37" t="s">
        <v>271</v>
      </c>
      <c r="I45" s="37" t="s">
        <v>203</v>
      </c>
      <c r="J45" s="37">
        <v>10</v>
      </c>
      <c r="K45" s="37"/>
    </row>
    <row r="46" spans="1:12" s="53" customFormat="1" ht="93.75" x14ac:dyDescent="0.25">
      <c r="A46" s="37">
        <v>44</v>
      </c>
      <c r="B46" s="37" t="s">
        <v>139</v>
      </c>
      <c r="C46" s="37" t="s">
        <v>157</v>
      </c>
      <c r="D46" s="37" t="s">
        <v>158</v>
      </c>
      <c r="E46" s="37" t="s">
        <v>11</v>
      </c>
      <c r="F46" s="44">
        <v>44755</v>
      </c>
      <c r="G46" s="47">
        <v>0.41666666666666669</v>
      </c>
      <c r="H46" s="37" t="s">
        <v>140</v>
      </c>
      <c r="I46" s="37" t="s">
        <v>143</v>
      </c>
      <c r="J46" s="37">
        <v>15</v>
      </c>
      <c r="K46" s="37"/>
      <c r="L46" s="52"/>
    </row>
    <row r="47" spans="1:12" ht="187.5" x14ac:dyDescent="0.25">
      <c r="A47" s="37">
        <v>45</v>
      </c>
      <c r="B47" s="37" t="s">
        <v>17</v>
      </c>
      <c r="C47" s="37" t="s">
        <v>213</v>
      </c>
      <c r="D47" s="37" t="s">
        <v>214</v>
      </c>
      <c r="E47" s="37" t="s">
        <v>11</v>
      </c>
      <c r="F47" s="44">
        <v>44755.458333333336</v>
      </c>
      <c r="G47" s="47" t="s">
        <v>36</v>
      </c>
      <c r="H47" s="37" t="s">
        <v>272</v>
      </c>
      <c r="I47" s="37" t="s">
        <v>215</v>
      </c>
      <c r="J47" s="37">
        <v>40</v>
      </c>
      <c r="K47" s="37"/>
    </row>
    <row r="48" spans="1:12" s="53" customFormat="1" ht="150" x14ac:dyDescent="0.25">
      <c r="A48" s="37">
        <v>46</v>
      </c>
      <c r="B48" s="37" t="s">
        <v>139</v>
      </c>
      <c r="C48" s="37" t="s">
        <v>159</v>
      </c>
      <c r="D48" s="37" t="s">
        <v>160</v>
      </c>
      <c r="E48" s="37" t="s">
        <v>11</v>
      </c>
      <c r="F48" s="44">
        <v>44755</v>
      </c>
      <c r="G48" s="47">
        <v>0.5</v>
      </c>
      <c r="H48" s="37" t="s">
        <v>301</v>
      </c>
      <c r="I48" s="37" t="s">
        <v>161</v>
      </c>
      <c r="J48" s="37">
        <v>30</v>
      </c>
      <c r="K48" s="37"/>
      <c r="L48" s="52"/>
    </row>
    <row r="49" spans="1:13" s="45" customFormat="1" ht="168.75" x14ac:dyDescent="0.25">
      <c r="A49" s="37">
        <v>47</v>
      </c>
      <c r="B49" s="37" t="s">
        <v>13</v>
      </c>
      <c r="C49" s="37" t="s">
        <v>256</v>
      </c>
      <c r="D49" s="37" t="s">
        <v>257</v>
      </c>
      <c r="E49" s="37" t="s">
        <v>11</v>
      </c>
      <c r="F49" s="44">
        <v>44755</v>
      </c>
      <c r="G49" s="47">
        <v>0.5</v>
      </c>
      <c r="H49" s="37" t="s">
        <v>104</v>
      </c>
      <c r="I49" s="37" t="s">
        <v>105</v>
      </c>
      <c r="J49" s="37">
        <v>20</v>
      </c>
      <c r="K49" s="46"/>
    </row>
    <row r="50" spans="1:13" ht="112.5" x14ac:dyDescent="0.25">
      <c r="A50" s="37">
        <v>48</v>
      </c>
      <c r="B50" s="37" t="s">
        <v>17</v>
      </c>
      <c r="C50" s="37" t="s">
        <v>189</v>
      </c>
      <c r="D50" s="37" t="s">
        <v>190</v>
      </c>
      <c r="E50" s="37" t="s">
        <v>38</v>
      </c>
      <c r="F50" s="44">
        <v>44755</v>
      </c>
      <c r="G50" s="47">
        <v>0.58333333333333337</v>
      </c>
      <c r="H50" s="37" t="s">
        <v>103</v>
      </c>
      <c r="I50" s="37" t="s">
        <v>299</v>
      </c>
      <c r="J50" s="37">
        <v>100</v>
      </c>
      <c r="K50" s="37"/>
    </row>
    <row r="51" spans="1:13" s="53" customFormat="1" ht="131.25" x14ac:dyDescent="0.25">
      <c r="A51" s="37">
        <v>49</v>
      </c>
      <c r="B51" s="37" t="s">
        <v>14</v>
      </c>
      <c r="C51" s="37" t="s">
        <v>162</v>
      </c>
      <c r="D51" s="37" t="s">
        <v>438</v>
      </c>
      <c r="E51" s="37" t="s">
        <v>11</v>
      </c>
      <c r="F51" s="44">
        <v>44756</v>
      </c>
      <c r="G51" s="47">
        <v>0.45833333333333331</v>
      </c>
      <c r="H51" s="37" t="s">
        <v>56</v>
      </c>
      <c r="I51" s="37" t="s">
        <v>163</v>
      </c>
      <c r="J51" s="37">
        <v>15</v>
      </c>
      <c r="K51" s="37"/>
      <c r="L51" s="52"/>
    </row>
    <row r="52" spans="1:13" s="53" customFormat="1" ht="93.75" x14ac:dyDescent="0.25">
      <c r="A52" s="37">
        <v>50</v>
      </c>
      <c r="B52" s="37" t="s">
        <v>15</v>
      </c>
      <c r="C52" s="37" t="s">
        <v>164</v>
      </c>
      <c r="D52" s="37" t="s">
        <v>302</v>
      </c>
      <c r="E52" s="37" t="s">
        <v>11</v>
      </c>
      <c r="F52" s="44">
        <v>44756</v>
      </c>
      <c r="G52" s="47">
        <v>0.47916666666666669</v>
      </c>
      <c r="H52" s="37" t="s">
        <v>39</v>
      </c>
      <c r="I52" s="37" t="s">
        <v>149</v>
      </c>
      <c r="J52" s="37">
        <v>20</v>
      </c>
      <c r="K52" s="37"/>
      <c r="L52" s="52"/>
    </row>
    <row r="53" spans="1:13" s="53" customFormat="1" ht="112.5" x14ac:dyDescent="0.25">
      <c r="A53" s="37">
        <v>51</v>
      </c>
      <c r="B53" s="37" t="s">
        <v>15</v>
      </c>
      <c r="C53" s="37" t="s">
        <v>165</v>
      </c>
      <c r="D53" s="37" t="s">
        <v>166</v>
      </c>
      <c r="E53" s="37" t="s">
        <v>38</v>
      </c>
      <c r="F53" s="44">
        <v>44756</v>
      </c>
      <c r="G53" s="47" t="s">
        <v>167</v>
      </c>
      <c r="H53" s="37" t="s">
        <v>168</v>
      </c>
      <c r="I53" s="37" t="s">
        <v>169</v>
      </c>
      <c r="J53" s="37">
        <v>10</v>
      </c>
      <c r="K53" s="37"/>
      <c r="L53" s="52"/>
    </row>
    <row r="54" spans="1:13" s="53" customFormat="1" ht="131.25" x14ac:dyDescent="0.25">
      <c r="A54" s="37">
        <v>52</v>
      </c>
      <c r="B54" s="37" t="s">
        <v>12</v>
      </c>
      <c r="C54" s="37" t="s">
        <v>162</v>
      </c>
      <c r="D54" s="37" t="s">
        <v>438</v>
      </c>
      <c r="E54" s="37" t="s">
        <v>11</v>
      </c>
      <c r="F54" s="44">
        <v>44756</v>
      </c>
      <c r="G54" s="47">
        <v>0.64583333333333337</v>
      </c>
      <c r="H54" s="37" t="s">
        <v>294</v>
      </c>
      <c r="I54" s="37" t="s">
        <v>163</v>
      </c>
      <c r="J54" s="37">
        <v>15</v>
      </c>
      <c r="K54" s="37"/>
      <c r="L54" s="52"/>
    </row>
    <row r="55" spans="1:13" s="57" customFormat="1" ht="187.5" x14ac:dyDescent="0.25">
      <c r="A55" s="37">
        <v>53</v>
      </c>
      <c r="B55" s="37" t="s">
        <v>14</v>
      </c>
      <c r="C55" s="37" t="s">
        <v>185</v>
      </c>
      <c r="D55" s="37" t="s">
        <v>186</v>
      </c>
      <c r="E55" s="37" t="s">
        <v>11</v>
      </c>
      <c r="F55" s="44">
        <v>44756</v>
      </c>
      <c r="G55" s="47">
        <v>0.70833333333333337</v>
      </c>
      <c r="H55" s="37" t="s">
        <v>273</v>
      </c>
      <c r="I55" s="37" t="s">
        <v>187</v>
      </c>
      <c r="J55" s="37">
        <v>25</v>
      </c>
      <c r="K55" s="37"/>
      <c r="L55" s="38"/>
    </row>
    <row r="56" spans="1:13" s="53" customFormat="1" ht="131.25" x14ac:dyDescent="0.25">
      <c r="A56" s="37">
        <v>54</v>
      </c>
      <c r="B56" s="37" t="s">
        <v>16</v>
      </c>
      <c r="C56" s="37" t="s">
        <v>144</v>
      </c>
      <c r="D56" s="37" t="s">
        <v>291</v>
      </c>
      <c r="E56" s="37" t="s">
        <v>11</v>
      </c>
      <c r="F56" s="44">
        <v>44756</v>
      </c>
      <c r="G56" s="47" t="s">
        <v>35</v>
      </c>
      <c r="H56" s="37" t="s">
        <v>170</v>
      </c>
      <c r="I56" s="37" t="s">
        <v>145</v>
      </c>
      <c r="J56" s="37">
        <v>30</v>
      </c>
      <c r="K56" s="37"/>
      <c r="L56" s="52"/>
    </row>
    <row r="57" spans="1:13" ht="93.75" x14ac:dyDescent="0.25">
      <c r="A57" s="37">
        <v>55</v>
      </c>
      <c r="B57" s="37" t="s">
        <v>18</v>
      </c>
      <c r="C57" s="37" t="s">
        <v>134</v>
      </c>
      <c r="D57" s="37" t="s">
        <v>135</v>
      </c>
      <c r="E57" s="37" t="s">
        <v>38</v>
      </c>
      <c r="F57" s="44">
        <v>44756</v>
      </c>
      <c r="G57" s="47">
        <v>0.75</v>
      </c>
      <c r="H57" s="37" t="s">
        <v>119</v>
      </c>
      <c r="I57" s="37" t="s">
        <v>138</v>
      </c>
      <c r="J57" s="37">
        <v>15</v>
      </c>
      <c r="K57" s="37"/>
    </row>
    <row r="58" spans="1:13" s="45" customFormat="1" ht="131.25" x14ac:dyDescent="0.25">
      <c r="A58" s="37">
        <v>56</v>
      </c>
      <c r="B58" s="37" t="s">
        <v>47</v>
      </c>
      <c r="C58" s="37" t="s">
        <v>289</v>
      </c>
      <c r="D58" s="37" t="s">
        <v>290</v>
      </c>
      <c r="E58" s="37" t="s">
        <v>11</v>
      </c>
      <c r="F58" s="44">
        <v>44756</v>
      </c>
      <c r="G58" s="47">
        <v>0.77083333333333337</v>
      </c>
      <c r="H58" s="37" t="s">
        <v>59</v>
      </c>
      <c r="I58" s="37" t="s">
        <v>46</v>
      </c>
      <c r="J58" s="37">
        <v>30</v>
      </c>
      <c r="K58" s="46"/>
    </row>
    <row r="59" spans="1:13" s="53" customFormat="1" ht="150" x14ac:dyDescent="0.25">
      <c r="A59" s="37">
        <v>57</v>
      </c>
      <c r="B59" s="37" t="s">
        <v>141</v>
      </c>
      <c r="C59" s="37" t="s">
        <v>303</v>
      </c>
      <c r="D59" s="37" t="s">
        <v>304</v>
      </c>
      <c r="E59" s="37" t="s">
        <v>11</v>
      </c>
      <c r="F59" s="44">
        <v>44757</v>
      </c>
      <c r="G59" s="47">
        <v>0.45833333333333331</v>
      </c>
      <c r="H59" s="37" t="s">
        <v>171</v>
      </c>
      <c r="I59" s="37" t="s">
        <v>172</v>
      </c>
      <c r="J59" s="37">
        <v>30</v>
      </c>
      <c r="K59" s="37"/>
      <c r="L59" s="52"/>
    </row>
    <row r="60" spans="1:13" s="53" customFormat="1" ht="131.25" x14ac:dyDescent="0.25">
      <c r="A60" s="37">
        <v>58</v>
      </c>
      <c r="B60" s="37" t="s">
        <v>139</v>
      </c>
      <c r="C60" s="37" t="s">
        <v>173</v>
      </c>
      <c r="D60" s="37" t="s">
        <v>305</v>
      </c>
      <c r="E60" s="37" t="s">
        <v>11</v>
      </c>
      <c r="F60" s="44">
        <v>44757</v>
      </c>
      <c r="G60" s="47" t="s">
        <v>174</v>
      </c>
      <c r="H60" s="37" t="s">
        <v>175</v>
      </c>
      <c r="I60" s="37" t="s">
        <v>176</v>
      </c>
      <c r="J60" s="37">
        <v>30</v>
      </c>
      <c r="K60" s="37"/>
      <c r="L60" s="52"/>
    </row>
    <row r="61" spans="1:13" ht="93.75" x14ac:dyDescent="0.25">
      <c r="A61" s="37">
        <v>59</v>
      </c>
      <c r="B61" s="37" t="s">
        <v>17</v>
      </c>
      <c r="C61" s="37" t="s">
        <v>216</v>
      </c>
      <c r="D61" s="37" t="s">
        <v>217</v>
      </c>
      <c r="E61" s="37" t="s">
        <v>11</v>
      </c>
      <c r="F61" s="44">
        <v>44755.458333333336</v>
      </c>
      <c r="G61" s="47" t="s">
        <v>218</v>
      </c>
      <c r="H61" s="37" t="s">
        <v>199</v>
      </c>
      <c r="I61" s="37" t="s">
        <v>200</v>
      </c>
      <c r="J61" s="37">
        <v>25</v>
      </c>
      <c r="K61" s="37"/>
    </row>
    <row r="62" spans="1:13" ht="112.5" x14ac:dyDescent="0.25">
      <c r="A62" s="37">
        <v>60</v>
      </c>
      <c r="B62" s="37" t="s">
        <v>17</v>
      </c>
      <c r="C62" s="37" t="s">
        <v>191</v>
      </c>
      <c r="D62" s="37" t="s">
        <v>98</v>
      </c>
      <c r="E62" s="37" t="s">
        <v>38</v>
      </c>
      <c r="F62" s="44">
        <v>44757</v>
      </c>
      <c r="G62" s="47">
        <v>0.58333333333333337</v>
      </c>
      <c r="H62" s="37" t="s">
        <v>103</v>
      </c>
      <c r="I62" s="37" t="s">
        <v>299</v>
      </c>
      <c r="J62" s="37">
        <v>100</v>
      </c>
      <c r="K62" s="37"/>
    </row>
    <row r="63" spans="1:13" s="59" customFormat="1" ht="168.75" x14ac:dyDescent="0.25">
      <c r="A63" s="37">
        <v>61</v>
      </c>
      <c r="B63" s="37" t="s">
        <v>13</v>
      </c>
      <c r="C63" s="37" t="s">
        <v>219</v>
      </c>
      <c r="D63" s="37" t="s">
        <v>306</v>
      </c>
      <c r="E63" s="37" t="s">
        <v>11</v>
      </c>
      <c r="F63" s="44">
        <v>44755</v>
      </c>
      <c r="G63" s="47" t="s">
        <v>34</v>
      </c>
      <c r="H63" s="37" t="s">
        <v>274</v>
      </c>
      <c r="I63" s="37" t="s">
        <v>220</v>
      </c>
      <c r="J63" s="37">
        <v>30</v>
      </c>
      <c r="K63" s="37"/>
      <c r="L63" s="54"/>
      <c r="M63" s="58"/>
    </row>
    <row r="64" spans="1:13" s="59" customFormat="1" ht="409.5" x14ac:dyDescent="0.25">
      <c r="A64" s="37">
        <v>62</v>
      </c>
      <c r="B64" s="37" t="s">
        <v>14</v>
      </c>
      <c r="C64" s="37" t="s">
        <v>221</v>
      </c>
      <c r="D64" s="37" t="s">
        <v>222</v>
      </c>
      <c r="E64" s="37" t="s">
        <v>11</v>
      </c>
      <c r="F64" s="44">
        <v>44756</v>
      </c>
      <c r="G64" s="47" t="s">
        <v>36</v>
      </c>
      <c r="H64" s="37" t="s">
        <v>194</v>
      </c>
      <c r="I64" s="37" t="s">
        <v>195</v>
      </c>
      <c r="J64" s="37">
        <v>15</v>
      </c>
      <c r="K64" s="37"/>
      <c r="L64" s="54"/>
      <c r="M64" s="58"/>
    </row>
    <row r="65" spans="1:12" s="51" customFormat="1" ht="187.5" x14ac:dyDescent="0.25">
      <c r="A65" s="37">
        <v>63</v>
      </c>
      <c r="B65" s="37" t="s">
        <v>13</v>
      </c>
      <c r="C65" s="37" t="s">
        <v>223</v>
      </c>
      <c r="D65" s="37" t="s">
        <v>224</v>
      </c>
      <c r="E65" s="37" t="s">
        <v>11</v>
      </c>
      <c r="F65" s="44">
        <v>44756</v>
      </c>
      <c r="G65" s="47" t="s">
        <v>167</v>
      </c>
      <c r="H65" s="37" t="s">
        <v>275</v>
      </c>
      <c r="I65" s="37" t="s">
        <v>225</v>
      </c>
      <c r="J65" s="37">
        <v>41</v>
      </c>
      <c r="K65" s="37"/>
      <c r="L65" s="49"/>
    </row>
    <row r="66" spans="1:12" s="60" customFormat="1" ht="187.5" x14ac:dyDescent="0.25">
      <c r="A66" s="37">
        <v>64</v>
      </c>
      <c r="B66" s="37" t="s">
        <v>14</v>
      </c>
      <c r="C66" s="37" t="s">
        <v>185</v>
      </c>
      <c r="D66" s="37" t="s">
        <v>186</v>
      </c>
      <c r="E66" s="37" t="s">
        <v>11</v>
      </c>
      <c r="F66" s="44">
        <v>44756</v>
      </c>
      <c r="G66" s="47" t="s">
        <v>35</v>
      </c>
      <c r="H66" s="37" t="s">
        <v>238</v>
      </c>
      <c r="I66" s="37" t="s">
        <v>226</v>
      </c>
      <c r="J66" s="37">
        <v>25</v>
      </c>
      <c r="K66" s="37"/>
      <c r="L66" s="40"/>
    </row>
    <row r="67" spans="1:12" ht="112.5" x14ac:dyDescent="0.25">
      <c r="A67" s="37">
        <v>65</v>
      </c>
      <c r="B67" s="37" t="s">
        <v>16</v>
      </c>
      <c r="C67" s="37" t="s">
        <v>109</v>
      </c>
      <c r="D67" s="37" t="s">
        <v>108</v>
      </c>
      <c r="E67" s="37" t="s">
        <v>11</v>
      </c>
      <c r="F67" s="44">
        <v>44756</v>
      </c>
      <c r="G67" s="47" t="s">
        <v>87</v>
      </c>
      <c r="H67" s="37" t="s">
        <v>276</v>
      </c>
      <c r="I67" s="37" t="s">
        <v>253</v>
      </c>
      <c r="J67" s="37">
        <v>20</v>
      </c>
      <c r="K67" s="37"/>
    </row>
    <row r="68" spans="1:12" s="53" customFormat="1" ht="131.25" x14ac:dyDescent="0.25">
      <c r="A68" s="37">
        <v>66</v>
      </c>
      <c r="B68" s="37" t="s">
        <v>139</v>
      </c>
      <c r="C68" s="37" t="s">
        <v>173</v>
      </c>
      <c r="D68" s="37" t="s">
        <v>305</v>
      </c>
      <c r="E68" s="37" t="s">
        <v>11</v>
      </c>
      <c r="F68" s="44">
        <v>44757</v>
      </c>
      <c r="G68" s="47" t="s">
        <v>177</v>
      </c>
      <c r="H68" s="37" t="s">
        <v>175</v>
      </c>
      <c r="I68" s="37" t="s">
        <v>176</v>
      </c>
      <c r="J68" s="37">
        <v>30</v>
      </c>
      <c r="K68" s="37"/>
      <c r="L68" s="52"/>
    </row>
    <row r="69" spans="1:12" ht="187.5" x14ac:dyDescent="0.25">
      <c r="A69" s="37">
        <v>67</v>
      </c>
      <c r="B69" s="37" t="s">
        <v>12</v>
      </c>
      <c r="C69" s="37" t="s">
        <v>227</v>
      </c>
      <c r="D69" s="37" t="s">
        <v>228</v>
      </c>
      <c r="E69" s="37" t="s">
        <v>11</v>
      </c>
      <c r="F69" s="44">
        <v>44757</v>
      </c>
      <c r="G69" s="47" t="s">
        <v>34</v>
      </c>
      <c r="H69" s="37" t="s">
        <v>277</v>
      </c>
      <c r="I69" s="37" t="s">
        <v>229</v>
      </c>
      <c r="J69" s="37">
        <v>30</v>
      </c>
      <c r="K69" s="37"/>
    </row>
    <row r="70" spans="1:12" ht="75" x14ac:dyDescent="0.25">
      <c r="A70" s="37">
        <v>68</v>
      </c>
      <c r="B70" s="37" t="s">
        <v>42</v>
      </c>
      <c r="C70" s="37" t="s">
        <v>250</v>
      </c>
      <c r="D70" s="37" t="s">
        <v>251</v>
      </c>
      <c r="E70" s="37" t="s">
        <v>38</v>
      </c>
      <c r="F70" s="44" t="s">
        <v>246</v>
      </c>
      <c r="G70" s="47" t="s">
        <v>33</v>
      </c>
      <c r="H70" s="37" t="s">
        <v>249</v>
      </c>
      <c r="I70" s="37" t="s">
        <v>254</v>
      </c>
      <c r="J70" s="37">
        <v>80</v>
      </c>
      <c r="K70" s="37"/>
    </row>
    <row r="71" spans="1:12" s="45" customFormat="1" ht="131.25" x14ac:dyDescent="0.25">
      <c r="A71" s="37">
        <v>69</v>
      </c>
      <c r="B71" s="37" t="s">
        <v>47</v>
      </c>
      <c r="C71" s="37" t="s">
        <v>288</v>
      </c>
      <c r="D71" s="37" t="s">
        <v>287</v>
      </c>
      <c r="E71" s="37" t="s">
        <v>11</v>
      </c>
      <c r="F71" s="44" t="s">
        <v>286</v>
      </c>
      <c r="G71" s="47" t="s">
        <v>64</v>
      </c>
      <c r="H71" s="37" t="s">
        <v>59</v>
      </c>
      <c r="I71" s="37" t="s">
        <v>46</v>
      </c>
      <c r="J71" s="37">
        <v>80500</v>
      </c>
      <c r="K71" s="46"/>
    </row>
    <row r="72" spans="1:12" ht="93.75" x14ac:dyDescent="0.25">
      <c r="A72" s="37">
        <v>70</v>
      </c>
      <c r="B72" s="37" t="s">
        <v>17</v>
      </c>
      <c r="C72" s="37" t="s">
        <v>50</v>
      </c>
      <c r="D72" s="37" t="s">
        <v>439</v>
      </c>
      <c r="E72" s="37" t="s">
        <v>11</v>
      </c>
      <c r="F72" s="44">
        <v>44758</v>
      </c>
      <c r="G72" s="47">
        <v>0.375</v>
      </c>
      <c r="H72" s="37" t="s">
        <v>101</v>
      </c>
      <c r="I72" s="37" t="s">
        <v>112</v>
      </c>
      <c r="J72" s="37">
        <v>100</v>
      </c>
      <c r="K72" s="37"/>
    </row>
    <row r="73" spans="1:12" ht="131.25" x14ac:dyDescent="0.25">
      <c r="A73" s="37">
        <v>71</v>
      </c>
      <c r="B73" s="37" t="s">
        <v>18</v>
      </c>
      <c r="C73" s="37" t="s">
        <v>136</v>
      </c>
      <c r="D73" s="37" t="s">
        <v>137</v>
      </c>
      <c r="E73" s="37" t="s">
        <v>11</v>
      </c>
      <c r="F73" s="44">
        <v>44758</v>
      </c>
      <c r="G73" s="47">
        <v>0.41666666666666669</v>
      </c>
      <c r="H73" s="37" t="s">
        <v>65</v>
      </c>
      <c r="I73" s="37" t="s">
        <v>138</v>
      </c>
      <c r="J73" s="37">
        <v>36</v>
      </c>
      <c r="K73" s="37"/>
    </row>
    <row r="74" spans="1:12" ht="75" x14ac:dyDescent="0.25">
      <c r="A74" s="37">
        <v>72</v>
      </c>
      <c r="B74" s="37" t="s">
        <v>15</v>
      </c>
      <c r="C74" s="37" t="s">
        <v>51</v>
      </c>
      <c r="D74" s="37" t="s">
        <v>52</v>
      </c>
      <c r="E74" s="37" t="s">
        <v>11</v>
      </c>
      <c r="F74" s="44">
        <v>44758</v>
      </c>
      <c r="G74" s="47" t="s">
        <v>20</v>
      </c>
      <c r="H74" s="37" t="s">
        <v>258</v>
      </c>
      <c r="I74" s="37" t="s">
        <v>181</v>
      </c>
      <c r="J74" s="37">
        <v>15</v>
      </c>
      <c r="K74" s="37"/>
    </row>
    <row r="75" spans="1:12" ht="168.75" x14ac:dyDescent="0.25">
      <c r="A75" s="37">
        <v>73</v>
      </c>
      <c r="B75" s="37" t="s">
        <v>16</v>
      </c>
      <c r="C75" s="37" t="s">
        <v>230</v>
      </c>
      <c r="D75" s="37" t="s">
        <v>231</v>
      </c>
      <c r="E75" s="37" t="s">
        <v>11</v>
      </c>
      <c r="F75" s="44">
        <v>44758</v>
      </c>
      <c r="G75" s="47">
        <v>0.58333333333333337</v>
      </c>
      <c r="H75" s="37" t="s">
        <v>278</v>
      </c>
      <c r="I75" s="37" t="s">
        <v>232</v>
      </c>
      <c r="J75" s="37">
        <v>20</v>
      </c>
      <c r="K75" s="37"/>
    </row>
    <row r="76" spans="1:12" ht="206.25" x14ac:dyDescent="0.25">
      <c r="A76" s="37">
        <v>74</v>
      </c>
      <c r="B76" s="37" t="s">
        <v>16</v>
      </c>
      <c r="C76" s="37" t="s">
        <v>230</v>
      </c>
      <c r="D76" s="37" t="s">
        <v>233</v>
      </c>
      <c r="E76" s="37" t="s">
        <v>11</v>
      </c>
      <c r="F76" s="44">
        <v>44758</v>
      </c>
      <c r="G76" s="47" t="s">
        <v>167</v>
      </c>
      <c r="H76" s="37" t="s">
        <v>279</v>
      </c>
      <c r="I76" s="37" t="s">
        <v>234</v>
      </c>
      <c r="J76" s="37">
        <v>20</v>
      </c>
      <c r="K76" s="37"/>
    </row>
    <row r="77" spans="1:12" ht="93.75" x14ac:dyDescent="0.25">
      <c r="A77" s="37">
        <v>75</v>
      </c>
      <c r="B77" s="37" t="s">
        <v>17</v>
      </c>
      <c r="C77" s="37" t="s">
        <v>96</v>
      </c>
      <c r="D77" s="37" t="s">
        <v>97</v>
      </c>
      <c r="E77" s="37" t="s">
        <v>11</v>
      </c>
      <c r="F77" s="44">
        <v>44758</v>
      </c>
      <c r="G77" s="47">
        <v>0.75</v>
      </c>
      <c r="H77" s="37" t="s">
        <v>115</v>
      </c>
      <c r="I77" s="37" t="s">
        <v>112</v>
      </c>
      <c r="J77" s="37">
        <v>50</v>
      </c>
      <c r="K77" s="37"/>
    </row>
    <row r="78" spans="1:12" ht="93.75" x14ac:dyDescent="0.25">
      <c r="A78" s="37">
        <v>76</v>
      </c>
      <c r="B78" s="37" t="s">
        <v>17</v>
      </c>
      <c r="C78" s="37" t="s">
        <v>44</v>
      </c>
      <c r="D78" s="37" t="s">
        <v>45</v>
      </c>
      <c r="E78" s="37" t="s">
        <v>11</v>
      </c>
      <c r="F78" s="44" t="s">
        <v>192</v>
      </c>
      <c r="G78" s="47" t="s">
        <v>20</v>
      </c>
      <c r="H78" s="37" t="s">
        <v>102</v>
      </c>
      <c r="I78" s="37" t="s">
        <v>112</v>
      </c>
      <c r="J78" s="37">
        <v>50</v>
      </c>
      <c r="K78" s="37"/>
    </row>
    <row r="79" spans="1:12" ht="93.75" x14ac:dyDescent="0.25">
      <c r="A79" s="37">
        <v>77</v>
      </c>
      <c r="B79" s="37" t="s">
        <v>12</v>
      </c>
      <c r="C79" s="37" t="s">
        <v>235</v>
      </c>
      <c r="D79" s="37" t="s">
        <v>235</v>
      </c>
      <c r="E79" s="37" t="s">
        <v>11</v>
      </c>
      <c r="F79" s="44">
        <v>44759</v>
      </c>
      <c r="G79" s="47" t="s">
        <v>34</v>
      </c>
      <c r="H79" s="37" t="s">
        <v>236</v>
      </c>
      <c r="I79" s="37" t="s">
        <v>237</v>
      </c>
      <c r="J79" s="37">
        <v>25</v>
      </c>
      <c r="K79" s="37"/>
    </row>
    <row r="80" spans="1:12" ht="131.25" x14ac:dyDescent="0.25">
      <c r="A80" s="37">
        <v>78</v>
      </c>
      <c r="B80" s="37" t="s">
        <v>47</v>
      </c>
      <c r="C80" s="37" t="s">
        <v>360</v>
      </c>
      <c r="D80" s="37" t="s">
        <v>361</v>
      </c>
      <c r="E80" s="37" t="s">
        <v>11</v>
      </c>
      <c r="F80" s="44">
        <v>44759</v>
      </c>
      <c r="G80" s="47">
        <v>0.66666666666666663</v>
      </c>
      <c r="H80" s="37" t="s">
        <v>59</v>
      </c>
      <c r="I80" s="37" t="s">
        <v>46</v>
      </c>
      <c r="J80" s="37">
        <v>20</v>
      </c>
      <c r="K80" s="46"/>
    </row>
    <row r="81" spans="1:68" ht="131.25" x14ac:dyDescent="0.25">
      <c r="A81" s="37">
        <v>79</v>
      </c>
      <c r="B81" s="37" t="s">
        <v>15</v>
      </c>
      <c r="C81" s="37" t="s">
        <v>53</v>
      </c>
      <c r="D81" s="37" t="s">
        <v>54</v>
      </c>
      <c r="E81" s="37" t="s">
        <v>11</v>
      </c>
      <c r="F81" s="44">
        <v>44759</v>
      </c>
      <c r="G81" s="47" t="s">
        <v>55</v>
      </c>
      <c r="H81" s="37" t="s">
        <v>261</v>
      </c>
      <c r="I81" s="37" t="s">
        <v>183</v>
      </c>
      <c r="J81" s="37">
        <v>100</v>
      </c>
      <c r="K81" s="37"/>
    </row>
    <row r="82" spans="1:68" ht="93.75" x14ac:dyDescent="0.25">
      <c r="A82" s="37">
        <v>80</v>
      </c>
      <c r="B82" s="37" t="s">
        <v>18</v>
      </c>
      <c r="C82" s="37" t="s">
        <v>375</v>
      </c>
      <c r="D82" s="37" t="s">
        <v>376</v>
      </c>
      <c r="E82" s="37" t="s">
        <v>11</v>
      </c>
      <c r="F82" s="44">
        <v>44759</v>
      </c>
      <c r="G82" s="32">
        <v>0.75</v>
      </c>
      <c r="H82" s="37" t="s">
        <v>377</v>
      </c>
      <c r="I82" s="37" t="s">
        <v>378</v>
      </c>
      <c r="J82" s="37">
        <v>100</v>
      </c>
      <c r="K82" s="37"/>
    </row>
    <row r="83" spans="1:68" s="45" customFormat="1" ht="93.75" x14ac:dyDescent="0.25">
      <c r="A83" s="37">
        <v>81</v>
      </c>
      <c r="B83" s="71" t="s">
        <v>17</v>
      </c>
      <c r="C83" s="74" t="s">
        <v>435</v>
      </c>
      <c r="D83" s="62" t="s">
        <v>436</v>
      </c>
      <c r="E83" s="37" t="s">
        <v>11</v>
      </c>
      <c r="F83" s="73">
        <v>44760</v>
      </c>
      <c r="G83" s="47" t="s">
        <v>20</v>
      </c>
      <c r="H83" s="37" t="s">
        <v>199</v>
      </c>
      <c r="I83" s="37" t="s">
        <v>200</v>
      </c>
      <c r="J83" s="71">
        <v>100</v>
      </c>
      <c r="K83" s="46"/>
    </row>
    <row r="84" spans="1:68" s="52" customFormat="1" ht="150" x14ac:dyDescent="0.25">
      <c r="A84" s="37">
        <v>82</v>
      </c>
      <c r="B84" s="37" t="s">
        <v>14</v>
      </c>
      <c r="C84" s="37" t="s">
        <v>307</v>
      </c>
      <c r="D84" s="37" t="s">
        <v>308</v>
      </c>
      <c r="E84" s="37" t="s">
        <v>11</v>
      </c>
      <c r="F84" s="44">
        <v>44760</v>
      </c>
      <c r="G84" s="47">
        <v>0.45833333333333331</v>
      </c>
      <c r="H84" s="37" t="s">
        <v>56</v>
      </c>
      <c r="I84" s="37" t="s">
        <v>142</v>
      </c>
      <c r="J84" s="37">
        <v>15</v>
      </c>
      <c r="K84" s="67"/>
    </row>
    <row r="85" spans="1:68" s="52" customFormat="1" ht="131.25" x14ac:dyDescent="0.25">
      <c r="A85" s="37">
        <v>83</v>
      </c>
      <c r="B85" s="37" t="s">
        <v>14</v>
      </c>
      <c r="C85" s="37" t="s">
        <v>309</v>
      </c>
      <c r="D85" s="37" t="s">
        <v>310</v>
      </c>
      <c r="E85" s="37" t="s">
        <v>11</v>
      </c>
      <c r="F85" s="44">
        <v>44761</v>
      </c>
      <c r="G85" s="47">
        <v>0.45833333333333331</v>
      </c>
      <c r="H85" s="37" t="s">
        <v>292</v>
      </c>
      <c r="I85" s="37" t="s">
        <v>440</v>
      </c>
      <c r="J85" s="37">
        <v>15</v>
      </c>
      <c r="K85" s="67"/>
    </row>
    <row r="86" spans="1:68" s="52" customFormat="1" ht="187.5" x14ac:dyDescent="0.25">
      <c r="A86" s="37">
        <v>84</v>
      </c>
      <c r="B86" s="37" t="s">
        <v>141</v>
      </c>
      <c r="C86" s="37" t="s">
        <v>311</v>
      </c>
      <c r="D86" s="37" t="s">
        <v>441</v>
      </c>
      <c r="E86" s="37" t="s">
        <v>11</v>
      </c>
      <c r="F86" s="44">
        <v>44761</v>
      </c>
      <c r="G86" s="47">
        <v>0.625</v>
      </c>
      <c r="H86" s="37" t="s">
        <v>312</v>
      </c>
      <c r="I86" s="37" t="s">
        <v>313</v>
      </c>
      <c r="J86" s="37">
        <v>15</v>
      </c>
      <c r="K86" s="67"/>
    </row>
    <row r="87" spans="1:68" ht="131.25" x14ac:dyDescent="0.25">
      <c r="A87" s="37">
        <v>85</v>
      </c>
      <c r="B87" s="37" t="s">
        <v>13</v>
      </c>
      <c r="C87" s="37" t="s">
        <v>394</v>
      </c>
      <c r="D87" s="37" t="s">
        <v>108</v>
      </c>
      <c r="E87" s="37" t="s">
        <v>11</v>
      </c>
      <c r="F87" s="44">
        <v>44761</v>
      </c>
      <c r="G87" s="37" t="s">
        <v>35</v>
      </c>
      <c r="H87" s="37" t="s">
        <v>395</v>
      </c>
      <c r="I87" s="37" t="s">
        <v>396</v>
      </c>
      <c r="J87" s="37">
        <v>20</v>
      </c>
      <c r="K87" s="37"/>
    </row>
    <row r="88" spans="1:68" s="52" customFormat="1" ht="131.25" x14ac:dyDescent="0.25">
      <c r="A88" s="37">
        <v>86</v>
      </c>
      <c r="B88" s="37" t="s">
        <v>141</v>
      </c>
      <c r="C88" s="37" t="s">
        <v>314</v>
      </c>
      <c r="D88" s="37" t="s">
        <v>442</v>
      </c>
      <c r="E88" s="37" t="s">
        <v>11</v>
      </c>
      <c r="F88" s="44">
        <v>44762</v>
      </c>
      <c r="G88" s="47">
        <v>0.45833333333333331</v>
      </c>
      <c r="H88" s="37" t="s">
        <v>312</v>
      </c>
      <c r="I88" s="37" t="s">
        <v>315</v>
      </c>
      <c r="J88" s="37">
        <v>20</v>
      </c>
      <c r="K88" s="67"/>
    </row>
    <row r="89" spans="1:68" s="52" customFormat="1" ht="131.25" x14ac:dyDescent="0.25">
      <c r="A89" s="37">
        <v>87</v>
      </c>
      <c r="B89" s="37" t="s">
        <v>13</v>
      </c>
      <c r="C89" s="37" t="s">
        <v>316</v>
      </c>
      <c r="D89" s="37" t="s">
        <v>317</v>
      </c>
      <c r="E89" s="37" t="s">
        <v>11</v>
      </c>
      <c r="F89" s="44">
        <v>44762</v>
      </c>
      <c r="G89" s="47">
        <v>0.45833333333333331</v>
      </c>
      <c r="H89" s="37" t="s">
        <v>318</v>
      </c>
      <c r="I89" s="37" t="s">
        <v>293</v>
      </c>
      <c r="J89" s="37">
        <v>15</v>
      </c>
      <c r="K89" s="67"/>
    </row>
    <row r="90" spans="1:68" s="52" customFormat="1" ht="131.25" x14ac:dyDescent="0.25">
      <c r="A90" s="37">
        <v>88</v>
      </c>
      <c r="B90" s="37" t="s">
        <v>139</v>
      </c>
      <c r="C90" s="37" t="s">
        <v>319</v>
      </c>
      <c r="D90" s="37" t="s">
        <v>320</v>
      </c>
      <c r="E90" s="37" t="s">
        <v>11</v>
      </c>
      <c r="F90" s="44">
        <v>44762</v>
      </c>
      <c r="G90" s="47" t="s">
        <v>321</v>
      </c>
      <c r="H90" s="37" t="s">
        <v>322</v>
      </c>
      <c r="I90" s="37" t="s">
        <v>323</v>
      </c>
      <c r="J90" s="37">
        <v>30</v>
      </c>
      <c r="K90" s="67"/>
    </row>
    <row r="91" spans="1:68" ht="75" x14ac:dyDescent="0.25">
      <c r="A91" s="37">
        <v>89</v>
      </c>
      <c r="B91" s="37" t="s">
        <v>42</v>
      </c>
      <c r="C91" s="37" t="s">
        <v>397</v>
      </c>
      <c r="D91" s="37" t="s">
        <v>398</v>
      </c>
      <c r="E91" s="37" t="s">
        <v>38</v>
      </c>
      <c r="F91" s="44">
        <v>44762</v>
      </c>
      <c r="G91" s="37" t="s">
        <v>33</v>
      </c>
      <c r="H91" s="37" t="s">
        <v>249</v>
      </c>
      <c r="I91" s="37" t="s">
        <v>399</v>
      </c>
      <c r="J91" s="37">
        <v>50</v>
      </c>
      <c r="K91" s="37"/>
    </row>
    <row r="92" spans="1:68" s="45" customFormat="1" ht="168.75" x14ac:dyDescent="0.25">
      <c r="A92" s="37">
        <v>90</v>
      </c>
      <c r="B92" s="72" t="s">
        <v>13</v>
      </c>
      <c r="C92" s="72" t="s">
        <v>427</v>
      </c>
      <c r="D92" s="72" t="s">
        <v>428</v>
      </c>
      <c r="E92" s="37" t="s">
        <v>11</v>
      </c>
      <c r="F92" s="73">
        <v>44762</v>
      </c>
      <c r="G92" s="47" t="s">
        <v>167</v>
      </c>
      <c r="H92" s="37" t="s">
        <v>429</v>
      </c>
      <c r="I92" s="37" t="s">
        <v>430</v>
      </c>
      <c r="J92" s="71">
        <v>40</v>
      </c>
      <c r="K92" s="46"/>
    </row>
    <row r="93" spans="1:68" ht="168.75" x14ac:dyDescent="0.25">
      <c r="A93" s="37">
        <v>91</v>
      </c>
      <c r="B93" s="37" t="s">
        <v>13</v>
      </c>
      <c r="C93" s="37" t="s">
        <v>403</v>
      </c>
      <c r="D93" s="37" t="s">
        <v>402</v>
      </c>
      <c r="E93" s="37" t="s">
        <v>11</v>
      </c>
      <c r="F93" s="44">
        <v>44762</v>
      </c>
      <c r="G93" s="34">
        <v>0.60416666666666663</v>
      </c>
      <c r="H93" s="37" t="s">
        <v>104</v>
      </c>
      <c r="I93" s="37" t="s">
        <v>105</v>
      </c>
      <c r="J93" s="37">
        <v>15</v>
      </c>
      <c r="K93" s="37"/>
      <c r="L93" s="49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</row>
    <row r="94" spans="1:68" s="45" customFormat="1" ht="168.75" x14ac:dyDescent="0.25">
      <c r="A94" s="37">
        <v>92</v>
      </c>
      <c r="B94" s="71" t="s">
        <v>16</v>
      </c>
      <c r="C94" s="72" t="s">
        <v>431</v>
      </c>
      <c r="D94" s="72" t="s">
        <v>432</v>
      </c>
      <c r="E94" s="37" t="s">
        <v>11</v>
      </c>
      <c r="F94" s="73">
        <v>44762</v>
      </c>
      <c r="G94" s="47" t="s">
        <v>34</v>
      </c>
      <c r="H94" s="43" t="s">
        <v>433</v>
      </c>
      <c r="I94" s="37" t="s">
        <v>434</v>
      </c>
      <c r="J94" s="71">
        <v>25</v>
      </c>
      <c r="K94" s="46"/>
    </row>
    <row r="95" spans="1:68" s="52" customFormat="1" ht="131.25" x14ac:dyDescent="0.25">
      <c r="A95" s="37">
        <v>93</v>
      </c>
      <c r="B95" s="37" t="s">
        <v>139</v>
      </c>
      <c r="C95" s="37" t="s">
        <v>319</v>
      </c>
      <c r="D95" s="37" t="s">
        <v>320</v>
      </c>
      <c r="E95" s="37" t="s">
        <v>11</v>
      </c>
      <c r="F95" s="44">
        <v>44762</v>
      </c>
      <c r="G95" s="47" t="s">
        <v>324</v>
      </c>
      <c r="H95" s="37" t="s">
        <v>322</v>
      </c>
      <c r="I95" s="37" t="s">
        <v>323</v>
      </c>
      <c r="J95" s="37">
        <v>30</v>
      </c>
      <c r="K95" s="67"/>
    </row>
    <row r="96" spans="1:68" s="52" customFormat="1" ht="150" x14ac:dyDescent="0.25">
      <c r="A96" s="37">
        <v>94</v>
      </c>
      <c r="B96" s="37" t="s">
        <v>141</v>
      </c>
      <c r="C96" s="37" t="s">
        <v>325</v>
      </c>
      <c r="D96" s="37" t="s">
        <v>443</v>
      </c>
      <c r="E96" s="37" t="s">
        <v>11</v>
      </c>
      <c r="F96" s="44">
        <v>44762</v>
      </c>
      <c r="G96" s="47">
        <v>0.70833333333333337</v>
      </c>
      <c r="H96" s="37" t="s">
        <v>312</v>
      </c>
      <c r="I96" s="37" t="s">
        <v>326</v>
      </c>
      <c r="J96" s="37">
        <v>15</v>
      </c>
      <c r="K96" s="67"/>
    </row>
    <row r="97" spans="1:11" s="52" customFormat="1" ht="112.5" x14ac:dyDescent="0.25">
      <c r="A97" s="37">
        <v>95</v>
      </c>
      <c r="B97" s="37" t="s">
        <v>10</v>
      </c>
      <c r="C97" s="37" t="s">
        <v>327</v>
      </c>
      <c r="D97" s="37" t="s">
        <v>328</v>
      </c>
      <c r="E97" s="37" t="s">
        <v>38</v>
      </c>
      <c r="F97" s="44">
        <v>44762</v>
      </c>
      <c r="G97" s="47" t="s">
        <v>37</v>
      </c>
      <c r="H97" s="37" t="s">
        <v>329</v>
      </c>
      <c r="I97" s="37" t="s">
        <v>330</v>
      </c>
      <c r="J97" s="37">
        <v>10</v>
      </c>
      <c r="K97" s="67"/>
    </row>
    <row r="98" spans="1:11" s="52" customFormat="1" ht="150" x14ac:dyDescent="0.25">
      <c r="A98" s="37">
        <v>96</v>
      </c>
      <c r="B98" s="37" t="s">
        <v>139</v>
      </c>
      <c r="C98" s="37" t="s">
        <v>331</v>
      </c>
      <c r="D98" s="37" t="s">
        <v>444</v>
      </c>
      <c r="E98" s="37" t="s">
        <v>11</v>
      </c>
      <c r="F98" s="44">
        <v>44763</v>
      </c>
      <c r="G98" s="47">
        <v>0.39583333333333331</v>
      </c>
      <c r="H98" s="37" t="s">
        <v>332</v>
      </c>
      <c r="I98" s="37" t="s">
        <v>333</v>
      </c>
      <c r="J98" s="37">
        <v>15</v>
      </c>
      <c r="K98" s="67"/>
    </row>
    <row r="99" spans="1:11" s="52" customFormat="1" ht="150" x14ac:dyDescent="0.25">
      <c r="A99" s="37">
        <v>97</v>
      </c>
      <c r="B99" s="37" t="s">
        <v>14</v>
      </c>
      <c r="C99" s="37" t="s">
        <v>334</v>
      </c>
      <c r="D99" s="37" t="s">
        <v>445</v>
      </c>
      <c r="E99" s="37" t="s">
        <v>11</v>
      </c>
      <c r="F99" s="44">
        <v>44763</v>
      </c>
      <c r="G99" s="47">
        <v>0.45833333333333331</v>
      </c>
      <c r="H99" s="37" t="s">
        <v>56</v>
      </c>
      <c r="I99" s="37" t="s">
        <v>335</v>
      </c>
      <c r="J99" s="37">
        <v>15</v>
      </c>
      <c r="K99" s="67"/>
    </row>
    <row r="100" spans="1:11" s="52" customFormat="1" ht="93.75" x14ac:dyDescent="0.25">
      <c r="A100" s="37">
        <v>98</v>
      </c>
      <c r="B100" s="37" t="s">
        <v>139</v>
      </c>
      <c r="C100" s="37" t="s">
        <v>336</v>
      </c>
      <c r="D100" s="37" t="s">
        <v>337</v>
      </c>
      <c r="E100" s="37" t="s">
        <v>11</v>
      </c>
      <c r="F100" s="44">
        <v>44763</v>
      </c>
      <c r="G100" s="47">
        <v>0.625</v>
      </c>
      <c r="H100" s="37" t="s">
        <v>446</v>
      </c>
      <c r="I100" s="37" t="s">
        <v>338</v>
      </c>
      <c r="J100" s="37">
        <v>15</v>
      </c>
      <c r="K100" s="67"/>
    </row>
    <row r="101" spans="1:11" s="52" customFormat="1" ht="150" x14ac:dyDescent="0.25">
      <c r="A101" s="37">
        <v>99</v>
      </c>
      <c r="B101" s="37" t="s">
        <v>12</v>
      </c>
      <c r="C101" s="37" t="s">
        <v>334</v>
      </c>
      <c r="D101" s="37" t="s">
        <v>445</v>
      </c>
      <c r="E101" s="37" t="s">
        <v>11</v>
      </c>
      <c r="F101" s="44">
        <v>44763</v>
      </c>
      <c r="G101" s="47">
        <v>0.64583333333333337</v>
      </c>
      <c r="H101" s="37" t="s">
        <v>447</v>
      </c>
      <c r="I101" s="37" t="s">
        <v>335</v>
      </c>
      <c r="J101" s="37">
        <v>30</v>
      </c>
      <c r="K101" s="67"/>
    </row>
    <row r="102" spans="1:11" ht="75" x14ac:dyDescent="0.25">
      <c r="A102" s="37">
        <v>100</v>
      </c>
      <c r="B102" s="37" t="s">
        <v>14</v>
      </c>
      <c r="C102" s="33" t="s">
        <v>383</v>
      </c>
      <c r="D102" s="33" t="s">
        <v>383</v>
      </c>
      <c r="E102" s="37" t="s">
        <v>11</v>
      </c>
      <c r="F102" s="44">
        <v>44763</v>
      </c>
      <c r="G102" s="32">
        <v>0.66666666666666663</v>
      </c>
      <c r="H102" s="33" t="s">
        <v>384</v>
      </c>
      <c r="I102" s="37" t="s">
        <v>385</v>
      </c>
      <c r="J102" s="37">
        <v>120</v>
      </c>
      <c r="K102" s="37"/>
    </row>
    <row r="103" spans="1:11" s="52" customFormat="1" ht="131.25" x14ac:dyDescent="0.25">
      <c r="A103" s="37">
        <v>101</v>
      </c>
      <c r="B103" s="37" t="s">
        <v>16</v>
      </c>
      <c r="C103" s="37" t="s">
        <v>144</v>
      </c>
      <c r="D103" s="37" t="s">
        <v>291</v>
      </c>
      <c r="E103" s="37" t="s">
        <v>11</v>
      </c>
      <c r="F103" s="44">
        <v>44763</v>
      </c>
      <c r="G103" s="47" t="s">
        <v>35</v>
      </c>
      <c r="H103" s="37" t="s">
        <v>339</v>
      </c>
      <c r="I103" s="37" t="s">
        <v>145</v>
      </c>
      <c r="J103" s="37">
        <v>30</v>
      </c>
      <c r="K103" s="67"/>
    </row>
    <row r="104" spans="1:11" s="52" customFormat="1" ht="93.75" x14ac:dyDescent="0.25">
      <c r="A104" s="37">
        <v>102</v>
      </c>
      <c r="B104" s="37" t="s">
        <v>139</v>
      </c>
      <c r="C104" s="37" t="s">
        <v>340</v>
      </c>
      <c r="D104" s="37" t="s">
        <v>341</v>
      </c>
      <c r="E104" s="37" t="s">
        <v>11</v>
      </c>
      <c r="F104" s="44">
        <v>44763</v>
      </c>
      <c r="G104" s="47">
        <v>0.70833333333333337</v>
      </c>
      <c r="H104" s="37" t="s">
        <v>140</v>
      </c>
      <c r="I104" s="37" t="s">
        <v>342</v>
      </c>
      <c r="J104" s="37">
        <v>15</v>
      </c>
      <c r="K104" s="67"/>
    </row>
    <row r="105" spans="1:11" s="52" customFormat="1" ht="150" x14ac:dyDescent="0.25">
      <c r="A105" s="37">
        <v>103</v>
      </c>
      <c r="B105" s="37" t="s">
        <v>141</v>
      </c>
      <c r="C105" s="37" t="s">
        <v>325</v>
      </c>
      <c r="D105" s="37" t="s">
        <v>443</v>
      </c>
      <c r="E105" s="37" t="s">
        <v>11</v>
      </c>
      <c r="F105" s="44">
        <v>44763</v>
      </c>
      <c r="G105" s="47">
        <v>0.70833333333333337</v>
      </c>
      <c r="H105" s="37" t="s">
        <v>262</v>
      </c>
      <c r="I105" s="37" t="s">
        <v>313</v>
      </c>
      <c r="J105" s="37">
        <v>15</v>
      </c>
      <c r="K105" s="67"/>
    </row>
    <row r="106" spans="1:11" ht="131.25" x14ac:dyDescent="0.25">
      <c r="A106" s="37">
        <v>104</v>
      </c>
      <c r="B106" s="37" t="s">
        <v>47</v>
      </c>
      <c r="C106" s="37" t="s">
        <v>362</v>
      </c>
      <c r="D106" s="37" t="s">
        <v>363</v>
      </c>
      <c r="E106" s="37" t="s">
        <v>11</v>
      </c>
      <c r="F106" s="44">
        <v>44763</v>
      </c>
      <c r="G106" s="47">
        <v>0.70833333333333337</v>
      </c>
      <c r="H106" s="37" t="s">
        <v>59</v>
      </c>
      <c r="I106" s="37" t="s">
        <v>46</v>
      </c>
      <c r="J106" s="37">
        <v>100</v>
      </c>
      <c r="K106" s="46"/>
    </row>
    <row r="107" spans="1:11" ht="112.5" x14ac:dyDescent="0.25">
      <c r="A107" s="37">
        <v>105</v>
      </c>
      <c r="B107" s="37" t="s">
        <v>16</v>
      </c>
      <c r="C107" s="37" t="s">
        <v>109</v>
      </c>
      <c r="D107" s="37" t="s">
        <v>108</v>
      </c>
      <c r="E107" s="37" t="s">
        <v>11</v>
      </c>
      <c r="F107" s="44">
        <v>44763</v>
      </c>
      <c r="G107" s="37" t="s">
        <v>87</v>
      </c>
      <c r="H107" s="37" t="s">
        <v>400</v>
      </c>
      <c r="I107" s="37" t="s">
        <v>401</v>
      </c>
      <c r="J107" s="37">
        <v>20</v>
      </c>
      <c r="K107" s="37"/>
    </row>
    <row r="108" spans="1:11" ht="131.25" x14ac:dyDescent="0.25">
      <c r="A108" s="37">
        <v>106</v>
      </c>
      <c r="B108" s="37" t="s">
        <v>47</v>
      </c>
      <c r="C108" s="37" t="s">
        <v>289</v>
      </c>
      <c r="D108" s="37" t="s">
        <v>364</v>
      </c>
      <c r="E108" s="37" t="s">
        <v>11</v>
      </c>
      <c r="F108" s="44">
        <v>44763</v>
      </c>
      <c r="G108" s="47">
        <v>0.77083333333333337</v>
      </c>
      <c r="H108" s="37" t="s">
        <v>59</v>
      </c>
      <c r="I108" s="37" t="s">
        <v>46</v>
      </c>
      <c r="J108" s="37">
        <v>30</v>
      </c>
      <c r="K108" s="46"/>
    </row>
    <row r="109" spans="1:11" ht="93.75" x14ac:dyDescent="0.25">
      <c r="A109" s="37">
        <v>107</v>
      </c>
      <c r="B109" s="37" t="s">
        <v>12</v>
      </c>
      <c r="C109" s="37" t="s">
        <v>110</v>
      </c>
      <c r="D109" s="37" t="s">
        <v>111</v>
      </c>
      <c r="E109" s="37" t="s">
        <v>11</v>
      </c>
      <c r="F109" s="44">
        <v>44763</v>
      </c>
      <c r="G109" s="47" t="s">
        <v>37</v>
      </c>
      <c r="H109" s="37" t="s">
        <v>122</v>
      </c>
      <c r="I109" s="37" t="s">
        <v>121</v>
      </c>
      <c r="J109" s="37">
        <v>20</v>
      </c>
      <c r="K109" s="37"/>
    </row>
    <row r="110" spans="1:11" s="45" customFormat="1" ht="168.75" x14ac:dyDescent="0.25">
      <c r="A110" s="37">
        <v>108</v>
      </c>
      <c r="B110" s="71" t="s">
        <v>17</v>
      </c>
      <c r="C110" s="72" t="s">
        <v>419</v>
      </c>
      <c r="D110" s="72" t="s">
        <v>420</v>
      </c>
      <c r="E110" s="37" t="s">
        <v>11</v>
      </c>
      <c r="F110" s="73">
        <v>44764</v>
      </c>
      <c r="G110" s="47" t="s">
        <v>36</v>
      </c>
      <c r="H110" s="37" t="s">
        <v>421</v>
      </c>
      <c r="I110" s="37" t="s">
        <v>422</v>
      </c>
      <c r="J110" s="71">
        <v>30</v>
      </c>
      <c r="K110" s="46"/>
    </row>
    <row r="111" spans="1:11" s="45" customFormat="1" ht="187.5" x14ac:dyDescent="0.25">
      <c r="A111" s="37">
        <v>109</v>
      </c>
      <c r="B111" s="71" t="s">
        <v>17</v>
      </c>
      <c r="C111" s="72" t="s">
        <v>423</v>
      </c>
      <c r="D111" s="72" t="s">
        <v>424</v>
      </c>
      <c r="E111" s="37" t="s">
        <v>11</v>
      </c>
      <c r="F111" s="73">
        <v>44764</v>
      </c>
      <c r="G111" s="47" t="s">
        <v>36</v>
      </c>
      <c r="H111" s="37" t="s">
        <v>425</v>
      </c>
      <c r="I111" s="37" t="s">
        <v>426</v>
      </c>
      <c r="J111" s="71">
        <v>25</v>
      </c>
      <c r="K111" s="46"/>
    </row>
    <row r="112" spans="1:11" s="52" customFormat="1" ht="131.25" x14ac:dyDescent="0.25">
      <c r="A112" s="37">
        <v>110</v>
      </c>
      <c r="B112" s="37" t="s">
        <v>16</v>
      </c>
      <c r="C112" s="37" t="s">
        <v>343</v>
      </c>
      <c r="D112" s="37" t="s">
        <v>344</v>
      </c>
      <c r="E112" s="37" t="s">
        <v>11</v>
      </c>
      <c r="F112" s="44">
        <v>44764</v>
      </c>
      <c r="G112" s="47">
        <v>0.54166666666666663</v>
      </c>
      <c r="H112" s="37" t="s">
        <v>152</v>
      </c>
      <c r="I112" s="37" t="s">
        <v>345</v>
      </c>
      <c r="J112" s="37">
        <v>20</v>
      </c>
      <c r="K112" s="67"/>
    </row>
    <row r="113" spans="1:12" ht="187.5" x14ac:dyDescent="0.25">
      <c r="A113" s="37">
        <v>111</v>
      </c>
      <c r="B113" s="37" t="s">
        <v>12</v>
      </c>
      <c r="C113" s="68" t="s">
        <v>404</v>
      </c>
      <c r="D113" s="68" t="s">
        <v>405</v>
      </c>
      <c r="E113" s="37" t="s">
        <v>11</v>
      </c>
      <c r="F113" s="69">
        <v>44764.708333333336</v>
      </c>
      <c r="G113" s="70">
        <v>0.70833333333333337</v>
      </c>
      <c r="H113" s="61" t="s">
        <v>406</v>
      </c>
      <c r="I113" s="61" t="s">
        <v>407</v>
      </c>
      <c r="J113" s="68">
        <v>40</v>
      </c>
      <c r="K113" s="37"/>
      <c r="L113" s="55"/>
    </row>
    <row r="114" spans="1:12" ht="187.5" x14ac:dyDescent="0.25">
      <c r="A114" s="37">
        <v>112</v>
      </c>
      <c r="B114" s="37" t="s">
        <v>14</v>
      </c>
      <c r="C114" s="33" t="s">
        <v>386</v>
      </c>
      <c r="D114" s="33" t="s">
        <v>387</v>
      </c>
      <c r="E114" s="37" t="s">
        <v>11</v>
      </c>
      <c r="F114" s="44">
        <v>44764</v>
      </c>
      <c r="G114" s="32">
        <v>0.75</v>
      </c>
      <c r="H114" s="33" t="s">
        <v>388</v>
      </c>
      <c r="I114" s="37" t="s">
        <v>389</v>
      </c>
      <c r="J114" s="37">
        <v>25</v>
      </c>
      <c r="K114" s="37"/>
    </row>
    <row r="115" spans="1:12" s="52" customFormat="1" ht="93.75" x14ac:dyDescent="0.25">
      <c r="A115" s="37">
        <v>113</v>
      </c>
      <c r="B115" s="37" t="s">
        <v>17</v>
      </c>
      <c r="C115" s="37" t="s">
        <v>346</v>
      </c>
      <c r="D115" s="37" t="s">
        <v>347</v>
      </c>
      <c r="E115" s="37" t="s">
        <v>11</v>
      </c>
      <c r="F115" s="44">
        <v>44765</v>
      </c>
      <c r="G115" s="47">
        <v>0.45833333333333331</v>
      </c>
      <c r="H115" s="37" t="s">
        <v>348</v>
      </c>
      <c r="I115" s="37" t="s">
        <v>349</v>
      </c>
      <c r="J115" s="37">
        <v>15</v>
      </c>
      <c r="K115" s="67"/>
    </row>
    <row r="116" spans="1:12" ht="150" x14ac:dyDescent="0.25">
      <c r="A116" s="37">
        <v>114</v>
      </c>
      <c r="B116" s="37" t="s">
        <v>12</v>
      </c>
      <c r="C116" s="68" t="s">
        <v>408</v>
      </c>
      <c r="D116" s="68" t="s">
        <v>409</v>
      </c>
      <c r="E116" s="37" t="s">
        <v>11</v>
      </c>
      <c r="F116" s="69">
        <v>44765.5</v>
      </c>
      <c r="G116" s="70">
        <v>0.5</v>
      </c>
      <c r="H116" s="61" t="s">
        <v>410</v>
      </c>
      <c r="I116" s="61" t="s">
        <v>411</v>
      </c>
      <c r="J116" s="68">
        <v>25</v>
      </c>
      <c r="K116" s="37"/>
      <c r="L116" s="55"/>
    </row>
    <row r="117" spans="1:12" ht="131.25" x14ac:dyDescent="0.25">
      <c r="A117" s="37">
        <v>115</v>
      </c>
      <c r="B117" s="37" t="s">
        <v>10</v>
      </c>
      <c r="C117" s="37" t="s">
        <v>365</v>
      </c>
      <c r="D117" s="37" t="s">
        <v>366</v>
      </c>
      <c r="E117" s="37" t="s">
        <v>11</v>
      </c>
      <c r="F117" s="44">
        <v>44765</v>
      </c>
      <c r="G117" s="47">
        <v>0.66666666666666663</v>
      </c>
      <c r="H117" s="37" t="s">
        <v>59</v>
      </c>
      <c r="I117" s="37" t="s">
        <v>46</v>
      </c>
      <c r="J117" s="37">
        <v>150</v>
      </c>
      <c r="K117" s="46"/>
    </row>
    <row r="118" spans="1:12" ht="131.25" x14ac:dyDescent="0.25">
      <c r="A118" s="37">
        <v>116</v>
      </c>
      <c r="B118" s="37" t="s">
        <v>18</v>
      </c>
      <c r="C118" s="37" t="s">
        <v>372</v>
      </c>
      <c r="D118" s="37" t="s">
        <v>137</v>
      </c>
      <c r="E118" s="37" t="s">
        <v>11</v>
      </c>
      <c r="F118" s="44">
        <v>44766</v>
      </c>
      <c r="G118" s="47">
        <v>0.41666666666666669</v>
      </c>
      <c r="H118" s="37" t="s">
        <v>65</v>
      </c>
      <c r="I118" s="37" t="s">
        <v>373</v>
      </c>
      <c r="J118" s="37">
        <v>44</v>
      </c>
      <c r="K118" s="37"/>
    </row>
    <row r="119" spans="1:12" ht="150" x14ac:dyDescent="0.25">
      <c r="A119" s="37">
        <v>117</v>
      </c>
      <c r="B119" s="37" t="s">
        <v>12</v>
      </c>
      <c r="C119" s="68" t="s">
        <v>61</v>
      </c>
      <c r="D119" s="68" t="s">
        <v>62</v>
      </c>
      <c r="E119" s="37" t="s">
        <v>11</v>
      </c>
      <c r="F119" s="69">
        <v>44766.625</v>
      </c>
      <c r="G119" s="70">
        <v>0.625</v>
      </c>
      <c r="H119" s="61" t="s">
        <v>63</v>
      </c>
      <c r="I119" s="61" t="s">
        <v>412</v>
      </c>
      <c r="J119" s="68">
        <v>25</v>
      </c>
      <c r="K119" s="37"/>
      <c r="L119" s="55"/>
    </row>
    <row r="120" spans="1:12" ht="112.5" x14ac:dyDescent="0.25">
      <c r="A120" s="37">
        <v>118</v>
      </c>
      <c r="B120" s="37" t="s">
        <v>16</v>
      </c>
      <c r="C120" s="37" t="s">
        <v>178</v>
      </c>
      <c r="D120" s="37" t="s">
        <v>296</v>
      </c>
      <c r="E120" s="37" t="s">
        <v>11</v>
      </c>
      <c r="F120" s="44">
        <v>44766</v>
      </c>
      <c r="G120" s="37" t="s">
        <v>87</v>
      </c>
      <c r="H120" s="37" t="s">
        <v>367</v>
      </c>
      <c r="I120" s="37" t="s">
        <v>180</v>
      </c>
      <c r="J120" s="37">
        <v>50</v>
      </c>
      <c r="K120" s="37"/>
    </row>
    <row r="121" spans="1:12" s="52" customFormat="1" ht="168.75" x14ac:dyDescent="0.25">
      <c r="A121" s="37">
        <v>119</v>
      </c>
      <c r="B121" s="37" t="s">
        <v>139</v>
      </c>
      <c r="C121" s="37" t="s">
        <v>350</v>
      </c>
      <c r="D121" s="37" t="s">
        <v>351</v>
      </c>
      <c r="E121" s="37" t="s">
        <v>11</v>
      </c>
      <c r="F121" s="44">
        <v>44767</v>
      </c>
      <c r="G121" s="47">
        <v>0.41666666666666669</v>
      </c>
      <c r="H121" s="37" t="s">
        <v>140</v>
      </c>
      <c r="I121" s="37" t="s">
        <v>352</v>
      </c>
      <c r="J121" s="37">
        <v>20</v>
      </c>
      <c r="K121" s="67"/>
    </row>
    <row r="122" spans="1:12" s="52" customFormat="1" ht="93.75" x14ac:dyDescent="0.25">
      <c r="A122" s="37">
        <v>120</v>
      </c>
      <c r="B122" s="37" t="s">
        <v>14</v>
      </c>
      <c r="C122" s="37" t="s">
        <v>418</v>
      </c>
      <c r="D122" s="37" t="s">
        <v>353</v>
      </c>
      <c r="E122" s="37" t="s">
        <v>11</v>
      </c>
      <c r="F122" s="44">
        <v>44767</v>
      </c>
      <c r="G122" s="47">
        <v>0.41666666666666669</v>
      </c>
      <c r="H122" s="37" t="s">
        <v>354</v>
      </c>
      <c r="I122" s="37" t="s">
        <v>355</v>
      </c>
      <c r="J122" s="37">
        <v>15</v>
      </c>
      <c r="K122" s="67"/>
    </row>
    <row r="123" spans="1:12" s="52" customFormat="1" ht="281.25" x14ac:dyDescent="0.25">
      <c r="A123" s="37">
        <v>121</v>
      </c>
      <c r="B123" s="37" t="s">
        <v>49</v>
      </c>
      <c r="C123" s="37" t="s">
        <v>356</v>
      </c>
      <c r="D123" s="37" t="s">
        <v>357</v>
      </c>
      <c r="E123" s="37" t="s">
        <v>11</v>
      </c>
      <c r="F123" s="44">
        <v>44768</v>
      </c>
      <c r="G123" s="47">
        <v>0.47916666666666669</v>
      </c>
      <c r="H123" s="37" t="s">
        <v>358</v>
      </c>
      <c r="I123" s="37" t="s">
        <v>359</v>
      </c>
      <c r="J123" s="37">
        <v>20</v>
      </c>
      <c r="K123" s="67"/>
    </row>
  </sheetData>
  <autoFilter ref="A2:K123"/>
  <mergeCells count="1">
    <mergeCell ref="A1:J1"/>
  </mergeCells>
  <hyperlinks>
    <hyperlink ref="H41" r:id="rId1"/>
    <hyperlink ref="H57" r:id="rId2"/>
    <hyperlink ref="H73" r:id="rId3" display="https://vk.com/wall-194641087_249"/>
    <hyperlink ref="H3" r:id="rId4"/>
    <hyperlink ref="H118" r:id="rId5" display="https://vk.com/wall-194641087_249"/>
  </hyperlinks>
  <pageMargins left="0.11811023622047245" right="0" top="0.15748031496062992" bottom="0.35433070866141736" header="0" footer="0"/>
  <pageSetup paperSize="9" scale="58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F11" sqref="F11"/>
    </sheetView>
  </sheetViews>
  <sheetFormatPr defaultRowHeight="15" x14ac:dyDescent="0.25"/>
  <cols>
    <col min="1" max="1" width="13.5703125" customWidth="1"/>
    <col min="2" max="3" width="11" customWidth="1"/>
    <col min="4" max="4" width="11.42578125" customWidth="1"/>
    <col min="5" max="5" width="10" customWidth="1"/>
    <col min="6" max="6" width="10.85546875" customWidth="1"/>
    <col min="9" max="9" width="10.42578125" customWidth="1"/>
    <col min="10" max="10" width="11.42578125" customWidth="1"/>
    <col min="12" max="12" width="10.85546875" customWidth="1"/>
    <col min="16" max="16" width="11.42578125" customWidth="1"/>
    <col min="18" max="18" width="10.85546875" customWidth="1"/>
  </cols>
  <sheetData>
    <row r="1" spans="1:21" ht="18.75" x14ac:dyDescent="0.25">
      <c r="A1" s="27" t="s">
        <v>374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5.75" x14ac:dyDescent="0.25">
      <c r="A2" s="28" t="s">
        <v>0</v>
      </c>
      <c r="B2" s="26" t="s">
        <v>21</v>
      </c>
      <c r="C2" s="19" t="s">
        <v>22</v>
      </c>
      <c r="D2" s="29" t="s">
        <v>23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</row>
    <row r="3" spans="1:21" x14ac:dyDescent="0.25">
      <c r="A3" s="28"/>
      <c r="B3" s="26"/>
      <c r="C3" s="19"/>
      <c r="D3" s="29" t="s">
        <v>24</v>
      </c>
      <c r="E3" s="29"/>
      <c r="F3" s="29"/>
      <c r="G3" s="29"/>
      <c r="H3" s="26" t="s">
        <v>25</v>
      </c>
      <c r="I3" s="19" t="s">
        <v>26</v>
      </c>
      <c r="J3" s="29" t="s">
        <v>27</v>
      </c>
      <c r="K3" s="29"/>
      <c r="L3" s="29"/>
      <c r="M3" s="29"/>
      <c r="N3" s="26" t="s">
        <v>25</v>
      </c>
      <c r="O3" s="19" t="s">
        <v>26</v>
      </c>
      <c r="P3" s="20" t="s">
        <v>28</v>
      </c>
      <c r="Q3" s="21"/>
      <c r="R3" s="21"/>
      <c r="S3" s="22"/>
      <c r="T3" s="26" t="s">
        <v>25</v>
      </c>
      <c r="U3" s="19" t="s">
        <v>26</v>
      </c>
    </row>
    <row r="4" spans="1:21" x14ac:dyDescent="0.25">
      <c r="A4" s="28"/>
      <c r="B4" s="26"/>
      <c r="C4" s="19"/>
      <c r="D4" s="29"/>
      <c r="E4" s="29"/>
      <c r="F4" s="29"/>
      <c r="G4" s="29"/>
      <c r="H4" s="26"/>
      <c r="I4" s="19"/>
      <c r="J4" s="29"/>
      <c r="K4" s="29"/>
      <c r="L4" s="29"/>
      <c r="M4" s="29"/>
      <c r="N4" s="26"/>
      <c r="O4" s="19"/>
      <c r="P4" s="23"/>
      <c r="Q4" s="24"/>
      <c r="R4" s="24"/>
      <c r="S4" s="25"/>
      <c r="T4" s="26"/>
      <c r="U4" s="19"/>
    </row>
    <row r="5" spans="1:21" ht="31.5" x14ac:dyDescent="0.25">
      <c r="A5" s="28"/>
      <c r="B5" s="26"/>
      <c r="C5" s="19"/>
      <c r="D5" s="6" t="s">
        <v>29</v>
      </c>
      <c r="E5" s="6" t="s">
        <v>30</v>
      </c>
      <c r="F5" s="6" t="s">
        <v>31</v>
      </c>
      <c r="G5" s="6" t="s">
        <v>30</v>
      </c>
      <c r="H5" s="26"/>
      <c r="I5" s="19"/>
      <c r="J5" s="6" t="s">
        <v>29</v>
      </c>
      <c r="K5" s="6" t="s">
        <v>30</v>
      </c>
      <c r="L5" s="6" t="s">
        <v>31</v>
      </c>
      <c r="M5" s="6" t="s">
        <v>30</v>
      </c>
      <c r="N5" s="26"/>
      <c r="O5" s="19"/>
      <c r="P5" s="6" t="s">
        <v>29</v>
      </c>
      <c r="Q5" s="6" t="s">
        <v>30</v>
      </c>
      <c r="R5" s="6" t="s">
        <v>31</v>
      </c>
      <c r="S5" s="6" t="s">
        <v>30</v>
      </c>
      <c r="T5" s="26"/>
      <c r="U5" s="19"/>
    </row>
    <row r="6" spans="1:21" s="12" customFormat="1" ht="18.75" x14ac:dyDescent="0.25">
      <c r="A6" s="13" t="s">
        <v>15</v>
      </c>
      <c r="B6" s="14">
        <f>H6+N6+T6</f>
        <v>8</v>
      </c>
      <c r="C6" s="14">
        <f>I6+O6+U6</f>
        <v>315</v>
      </c>
      <c r="D6" s="14">
        <v>7</v>
      </c>
      <c r="E6" s="14">
        <v>305</v>
      </c>
      <c r="F6" s="14">
        <v>1</v>
      </c>
      <c r="G6" s="14">
        <v>10</v>
      </c>
      <c r="H6" s="14">
        <f>D6+F6</f>
        <v>8</v>
      </c>
      <c r="I6" s="14">
        <f>E6+G6</f>
        <v>315</v>
      </c>
      <c r="J6" s="14">
        <v>0</v>
      </c>
      <c r="K6" s="14">
        <v>0</v>
      </c>
      <c r="L6" s="14">
        <v>0</v>
      </c>
      <c r="M6" s="14">
        <v>0</v>
      </c>
      <c r="N6" s="14">
        <f>J6+L6</f>
        <v>0</v>
      </c>
      <c r="O6" s="14">
        <f>K6+M6</f>
        <v>0</v>
      </c>
      <c r="P6" s="14">
        <v>0</v>
      </c>
      <c r="Q6" s="14">
        <v>0</v>
      </c>
      <c r="R6" s="14">
        <v>0</v>
      </c>
      <c r="S6" s="14">
        <v>0</v>
      </c>
      <c r="T6" s="15">
        <v>0</v>
      </c>
      <c r="U6" s="16">
        <f>Q6+S6</f>
        <v>0</v>
      </c>
    </row>
    <row r="7" spans="1:21" s="12" customFormat="1" ht="18.75" x14ac:dyDescent="0.25">
      <c r="A7" s="13" t="s">
        <v>17</v>
      </c>
      <c r="B7" s="14">
        <f t="shared" ref="B7:C15" si="0">H7+N7+T7</f>
        <v>31</v>
      </c>
      <c r="C7" s="14">
        <f t="shared" si="0"/>
        <v>1295</v>
      </c>
      <c r="D7" s="14">
        <v>27</v>
      </c>
      <c r="E7" s="14">
        <v>980</v>
      </c>
      <c r="F7" s="14">
        <v>3</v>
      </c>
      <c r="G7" s="14">
        <v>300</v>
      </c>
      <c r="H7" s="14">
        <f t="shared" ref="H7:I15" si="1">D7+F7</f>
        <v>30</v>
      </c>
      <c r="I7" s="14">
        <f t="shared" si="1"/>
        <v>1280</v>
      </c>
      <c r="J7" s="14">
        <v>1</v>
      </c>
      <c r="K7" s="14">
        <v>15</v>
      </c>
      <c r="L7" s="14">
        <v>0</v>
      </c>
      <c r="M7" s="14">
        <v>0</v>
      </c>
      <c r="N7" s="14">
        <f t="shared" ref="N7:O15" si="2">J7+L7</f>
        <v>1</v>
      </c>
      <c r="O7" s="14">
        <f t="shared" si="2"/>
        <v>15</v>
      </c>
      <c r="P7" s="14">
        <v>0</v>
      </c>
      <c r="Q7" s="14">
        <v>0</v>
      </c>
      <c r="R7" s="14">
        <v>0</v>
      </c>
      <c r="S7" s="14">
        <v>0</v>
      </c>
      <c r="T7" s="15">
        <f t="shared" ref="T7:U15" si="3">P7+R7</f>
        <v>0</v>
      </c>
      <c r="U7" s="16">
        <f t="shared" si="3"/>
        <v>0</v>
      </c>
    </row>
    <row r="8" spans="1:21" s="12" customFormat="1" ht="49.5" x14ac:dyDescent="0.25">
      <c r="A8" s="13" t="s">
        <v>13</v>
      </c>
      <c r="B8" s="14">
        <f t="shared" si="0"/>
        <v>8</v>
      </c>
      <c r="C8" s="14">
        <f t="shared" si="0"/>
        <v>381</v>
      </c>
      <c r="D8" s="14">
        <v>6</v>
      </c>
      <c r="E8" s="14">
        <v>161</v>
      </c>
      <c r="F8" s="14">
        <v>0</v>
      </c>
      <c r="G8" s="14">
        <v>0</v>
      </c>
      <c r="H8" s="14">
        <f t="shared" si="1"/>
        <v>6</v>
      </c>
      <c r="I8" s="14">
        <f t="shared" si="1"/>
        <v>161</v>
      </c>
      <c r="J8" s="14">
        <v>2</v>
      </c>
      <c r="K8" s="14">
        <v>220</v>
      </c>
      <c r="L8" s="14">
        <v>0</v>
      </c>
      <c r="M8" s="14">
        <v>0</v>
      </c>
      <c r="N8" s="14">
        <f t="shared" si="2"/>
        <v>2</v>
      </c>
      <c r="O8" s="14">
        <f t="shared" si="2"/>
        <v>220</v>
      </c>
      <c r="P8" s="14">
        <v>0</v>
      </c>
      <c r="Q8" s="14">
        <v>0</v>
      </c>
      <c r="R8" s="14">
        <v>0</v>
      </c>
      <c r="S8" s="14">
        <v>0</v>
      </c>
      <c r="T8" s="15">
        <f t="shared" si="3"/>
        <v>0</v>
      </c>
      <c r="U8" s="16">
        <f t="shared" si="3"/>
        <v>0</v>
      </c>
    </row>
    <row r="9" spans="1:21" s="12" customFormat="1" ht="33" x14ac:dyDescent="0.25">
      <c r="A9" s="13" t="s">
        <v>10</v>
      </c>
      <c r="B9" s="14">
        <f t="shared" si="0"/>
        <v>16</v>
      </c>
      <c r="C9" s="14">
        <f t="shared" si="0"/>
        <v>209545</v>
      </c>
      <c r="D9" s="14">
        <v>15</v>
      </c>
      <c r="E9" s="14">
        <v>209535</v>
      </c>
      <c r="F9" s="14">
        <v>1</v>
      </c>
      <c r="G9" s="14">
        <v>10</v>
      </c>
      <c r="H9" s="14">
        <f t="shared" si="1"/>
        <v>16</v>
      </c>
      <c r="I9" s="14">
        <f t="shared" si="1"/>
        <v>209545</v>
      </c>
      <c r="J9" s="14">
        <v>0</v>
      </c>
      <c r="K9" s="14">
        <v>0</v>
      </c>
      <c r="L9" s="14">
        <v>0</v>
      </c>
      <c r="M9" s="14">
        <v>0</v>
      </c>
      <c r="N9" s="14">
        <f t="shared" si="2"/>
        <v>0</v>
      </c>
      <c r="O9" s="14">
        <f t="shared" si="2"/>
        <v>0</v>
      </c>
      <c r="P9" s="14">
        <v>0</v>
      </c>
      <c r="Q9" s="14">
        <v>0</v>
      </c>
      <c r="R9" s="14">
        <v>0</v>
      </c>
      <c r="S9" s="14">
        <v>0</v>
      </c>
      <c r="T9" s="15">
        <f t="shared" si="3"/>
        <v>0</v>
      </c>
      <c r="U9" s="16">
        <f t="shared" si="3"/>
        <v>0</v>
      </c>
    </row>
    <row r="10" spans="1:21" s="12" customFormat="1" ht="18.75" x14ac:dyDescent="0.25">
      <c r="A10" s="13" t="s">
        <v>18</v>
      </c>
      <c r="B10" s="14">
        <f t="shared" si="0"/>
        <v>8</v>
      </c>
      <c r="C10" s="14">
        <f t="shared" si="0"/>
        <v>555</v>
      </c>
      <c r="D10" s="14">
        <v>3</v>
      </c>
      <c r="E10" s="14">
        <v>362</v>
      </c>
      <c r="F10" s="14">
        <v>0</v>
      </c>
      <c r="G10" s="14">
        <v>0</v>
      </c>
      <c r="H10" s="14">
        <f t="shared" si="1"/>
        <v>3</v>
      </c>
      <c r="I10" s="14">
        <f t="shared" si="1"/>
        <v>362</v>
      </c>
      <c r="J10" s="14">
        <v>0</v>
      </c>
      <c r="K10" s="14">
        <v>0</v>
      </c>
      <c r="L10" s="14">
        <v>0</v>
      </c>
      <c r="M10" s="14">
        <v>0</v>
      </c>
      <c r="N10" s="14">
        <f t="shared" si="2"/>
        <v>0</v>
      </c>
      <c r="O10" s="14">
        <f t="shared" si="2"/>
        <v>0</v>
      </c>
      <c r="P10" s="14">
        <v>3</v>
      </c>
      <c r="Q10" s="14">
        <v>108</v>
      </c>
      <c r="R10" s="14">
        <v>2</v>
      </c>
      <c r="S10" s="14">
        <v>85</v>
      </c>
      <c r="T10" s="15">
        <f t="shared" si="3"/>
        <v>5</v>
      </c>
      <c r="U10" s="16">
        <f t="shared" si="3"/>
        <v>193</v>
      </c>
    </row>
    <row r="11" spans="1:21" s="12" customFormat="1" ht="33" x14ac:dyDescent="0.25">
      <c r="A11" s="13" t="s">
        <v>12</v>
      </c>
      <c r="B11" s="14">
        <f t="shared" si="0"/>
        <v>21</v>
      </c>
      <c r="C11" s="14">
        <f t="shared" si="0"/>
        <v>725</v>
      </c>
      <c r="D11" s="14">
        <v>20</v>
      </c>
      <c r="E11" s="14">
        <v>705</v>
      </c>
      <c r="F11" s="14">
        <v>0</v>
      </c>
      <c r="G11" s="14">
        <v>0</v>
      </c>
      <c r="H11" s="14">
        <f t="shared" si="1"/>
        <v>20</v>
      </c>
      <c r="I11" s="14">
        <f t="shared" si="1"/>
        <v>705</v>
      </c>
      <c r="J11" s="14">
        <v>1</v>
      </c>
      <c r="K11" s="14">
        <v>20</v>
      </c>
      <c r="L11" s="14">
        <v>0</v>
      </c>
      <c r="M11" s="14">
        <v>0</v>
      </c>
      <c r="N11" s="14">
        <f t="shared" si="2"/>
        <v>1</v>
      </c>
      <c r="O11" s="14">
        <f>K11+M11</f>
        <v>20</v>
      </c>
      <c r="P11" s="14">
        <v>0</v>
      </c>
      <c r="Q11" s="14">
        <v>0</v>
      </c>
      <c r="R11" s="14">
        <v>0</v>
      </c>
      <c r="S11" s="14">
        <v>0</v>
      </c>
      <c r="T11" s="15">
        <f t="shared" si="3"/>
        <v>0</v>
      </c>
      <c r="U11" s="16">
        <f t="shared" si="3"/>
        <v>0</v>
      </c>
    </row>
    <row r="12" spans="1:21" s="12" customFormat="1" ht="18.75" x14ac:dyDescent="0.25">
      <c r="A12" s="13" t="s">
        <v>14</v>
      </c>
      <c r="B12" s="14">
        <f t="shared" si="0"/>
        <v>15</v>
      </c>
      <c r="C12" s="14">
        <f t="shared" si="0"/>
        <v>515</v>
      </c>
      <c r="D12" s="14">
        <v>15</v>
      </c>
      <c r="E12" s="14">
        <v>515</v>
      </c>
      <c r="F12" s="14">
        <v>0</v>
      </c>
      <c r="G12" s="14">
        <v>0</v>
      </c>
      <c r="H12" s="14">
        <f t="shared" si="1"/>
        <v>15</v>
      </c>
      <c r="I12" s="14">
        <f t="shared" si="1"/>
        <v>515</v>
      </c>
      <c r="J12" s="14">
        <v>0</v>
      </c>
      <c r="K12" s="14">
        <v>0</v>
      </c>
      <c r="L12" s="14">
        <v>0</v>
      </c>
      <c r="M12" s="14">
        <v>0</v>
      </c>
      <c r="N12" s="14">
        <f t="shared" si="2"/>
        <v>0</v>
      </c>
      <c r="O12" s="14">
        <f t="shared" si="2"/>
        <v>0</v>
      </c>
      <c r="P12" s="14">
        <v>0</v>
      </c>
      <c r="Q12" s="14">
        <v>0</v>
      </c>
      <c r="R12" s="14">
        <v>0</v>
      </c>
      <c r="S12" s="14">
        <v>0</v>
      </c>
      <c r="T12" s="15">
        <f t="shared" si="3"/>
        <v>0</v>
      </c>
      <c r="U12" s="16">
        <f t="shared" si="3"/>
        <v>0</v>
      </c>
    </row>
    <row r="13" spans="1:21" s="12" customFormat="1" ht="33" x14ac:dyDescent="0.25">
      <c r="A13" s="13" t="s">
        <v>16</v>
      </c>
      <c r="B13" s="14">
        <f t="shared" si="0"/>
        <v>11</v>
      </c>
      <c r="C13" s="14">
        <f t="shared" si="0"/>
        <v>305</v>
      </c>
      <c r="D13" s="14">
        <v>8</v>
      </c>
      <c r="E13" s="14">
        <v>245</v>
      </c>
      <c r="F13" s="14">
        <v>1</v>
      </c>
      <c r="G13" s="14">
        <v>20</v>
      </c>
      <c r="H13" s="14">
        <f t="shared" si="1"/>
        <v>9</v>
      </c>
      <c r="I13" s="14">
        <f t="shared" si="1"/>
        <v>265</v>
      </c>
      <c r="J13" s="14">
        <v>2</v>
      </c>
      <c r="K13" s="14">
        <v>40</v>
      </c>
      <c r="L13" s="14">
        <v>0</v>
      </c>
      <c r="M13" s="14">
        <v>0</v>
      </c>
      <c r="N13" s="14">
        <f t="shared" si="2"/>
        <v>2</v>
      </c>
      <c r="O13" s="14">
        <f t="shared" si="2"/>
        <v>40</v>
      </c>
      <c r="P13" s="14">
        <v>0</v>
      </c>
      <c r="Q13" s="14">
        <v>0</v>
      </c>
      <c r="R13" s="14">
        <v>0</v>
      </c>
      <c r="S13" s="14">
        <v>0</v>
      </c>
      <c r="T13" s="15">
        <f t="shared" si="3"/>
        <v>0</v>
      </c>
      <c r="U13" s="16">
        <f t="shared" si="3"/>
        <v>0</v>
      </c>
    </row>
    <row r="14" spans="1:21" s="12" customFormat="1" ht="18.75" x14ac:dyDescent="0.25">
      <c r="A14" s="17" t="s">
        <v>40</v>
      </c>
      <c r="B14" s="14">
        <f t="shared" ref="B14" si="4">H14+N14+T14</f>
        <v>3</v>
      </c>
      <c r="C14" s="14">
        <f t="shared" ref="C14" si="5">I14+O14+U14</f>
        <v>230</v>
      </c>
      <c r="D14" s="14">
        <v>0</v>
      </c>
      <c r="E14" s="14">
        <v>0</v>
      </c>
      <c r="F14" s="14">
        <v>3</v>
      </c>
      <c r="G14" s="14">
        <v>230</v>
      </c>
      <c r="H14" s="14">
        <f t="shared" ref="H14" si="6">D14+F14</f>
        <v>3</v>
      </c>
      <c r="I14" s="14">
        <f t="shared" ref="I14" si="7">E14+G14</f>
        <v>230</v>
      </c>
      <c r="J14" s="14">
        <v>0</v>
      </c>
      <c r="K14" s="14">
        <v>0</v>
      </c>
      <c r="L14" s="14">
        <v>0</v>
      </c>
      <c r="M14" s="14">
        <v>0</v>
      </c>
      <c r="N14" s="14">
        <f t="shared" ref="N14" si="8">J14+L14</f>
        <v>0</v>
      </c>
      <c r="O14" s="14">
        <f t="shared" ref="O14" si="9">K14+M14</f>
        <v>0</v>
      </c>
      <c r="P14" s="14">
        <v>0</v>
      </c>
      <c r="Q14" s="14">
        <v>0</v>
      </c>
      <c r="R14" s="14">
        <v>0</v>
      </c>
      <c r="S14" s="14">
        <v>0</v>
      </c>
      <c r="T14" s="15">
        <f t="shared" si="3"/>
        <v>0</v>
      </c>
      <c r="U14" s="16">
        <f t="shared" si="3"/>
        <v>0</v>
      </c>
    </row>
    <row r="15" spans="1:21" ht="19.5" thickBot="1" x14ac:dyDescent="0.3">
      <c r="A15" s="5" t="s">
        <v>32</v>
      </c>
      <c r="B15" s="7">
        <f>SUM(B6:B14)</f>
        <v>121</v>
      </c>
      <c r="C15" s="7">
        <f t="shared" si="0"/>
        <v>213866</v>
      </c>
      <c r="D15" s="7">
        <f>SUM(D6:D14)</f>
        <v>101</v>
      </c>
      <c r="E15" s="7">
        <f>SUM(E6:E14)</f>
        <v>212808</v>
      </c>
      <c r="F15" s="7">
        <f>SUM(F6:F14)</f>
        <v>9</v>
      </c>
      <c r="G15" s="7">
        <f>SUM(G6:G14)</f>
        <v>570</v>
      </c>
      <c r="H15" s="8">
        <f t="shared" si="1"/>
        <v>110</v>
      </c>
      <c r="I15" s="8">
        <f t="shared" si="1"/>
        <v>213378</v>
      </c>
      <c r="J15" s="7">
        <f>SUM(J6:J14)</f>
        <v>6</v>
      </c>
      <c r="K15" s="7">
        <f>SUM(K6:K14)</f>
        <v>295</v>
      </c>
      <c r="L15" s="7">
        <f>SUM(L6:L14)</f>
        <v>0</v>
      </c>
      <c r="M15" s="7">
        <f>SUM(M6:M14)</f>
        <v>0</v>
      </c>
      <c r="N15" s="7">
        <f t="shared" si="2"/>
        <v>6</v>
      </c>
      <c r="O15" s="7">
        <f t="shared" si="2"/>
        <v>295</v>
      </c>
      <c r="P15" s="7">
        <f>SUM(P6:P14)</f>
        <v>3</v>
      </c>
      <c r="Q15" s="7">
        <f>SUM(Q6:Q14)</f>
        <v>108</v>
      </c>
      <c r="R15" s="7">
        <f>SUM(R6:R14)</f>
        <v>2</v>
      </c>
      <c r="S15" s="7">
        <f>SUM(S6:S14)</f>
        <v>85</v>
      </c>
      <c r="T15" s="9">
        <f t="shared" si="3"/>
        <v>5</v>
      </c>
      <c r="U15" s="10">
        <f t="shared" si="3"/>
        <v>193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zoomScale="70" zoomScaleNormal="70" workbookViewId="0">
      <selection activeCell="D124" sqref="D124"/>
    </sheetView>
  </sheetViews>
  <sheetFormatPr defaultRowHeight="15" x14ac:dyDescent="0.25"/>
  <cols>
    <col min="1" max="1" width="6.28515625" customWidth="1"/>
    <col min="2" max="2" width="15.42578125" customWidth="1"/>
    <col min="3" max="3" width="19.85546875" customWidth="1"/>
    <col min="4" max="4" width="69.85546875" customWidth="1"/>
    <col min="5" max="6" width="17.5703125" customWidth="1"/>
    <col min="7" max="7" width="17.7109375" customWidth="1"/>
    <col min="8" max="8" width="24.140625" customWidth="1"/>
    <col min="9" max="9" width="31.5703125" customWidth="1"/>
    <col min="10" max="10" width="11.85546875" customWidth="1"/>
    <col min="11" max="11" width="21.140625" customWidth="1"/>
  </cols>
  <sheetData>
    <row r="1" spans="1:11" ht="18.75" x14ac:dyDescent="0.3">
      <c r="A1" s="31" t="s">
        <v>374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93.75" x14ac:dyDescent="0.25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131.25" x14ac:dyDescent="0.25">
      <c r="A3" s="4">
        <v>1</v>
      </c>
      <c r="B3" s="37" t="s">
        <v>47</v>
      </c>
      <c r="C3" s="37" t="s">
        <v>280</v>
      </c>
      <c r="D3" s="37" t="s">
        <v>281</v>
      </c>
      <c r="E3" s="37" t="s">
        <v>11</v>
      </c>
      <c r="F3" s="44" t="s">
        <v>282</v>
      </c>
      <c r="G3" s="47" t="s">
        <v>64</v>
      </c>
      <c r="H3" s="37" t="s">
        <v>59</v>
      </c>
      <c r="I3" s="37" t="s">
        <v>46</v>
      </c>
      <c r="J3" s="37">
        <v>48050</v>
      </c>
      <c r="K3" s="46"/>
    </row>
    <row r="4" spans="1:11" ht="168.75" x14ac:dyDescent="0.25">
      <c r="A4" s="4">
        <v>2</v>
      </c>
      <c r="B4" s="37" t="s">
        <v>47</v>
      </c>
      <c r="C4" s="37" t="s">
        <v>283</v>
      </c>
      <c r="D4" s="37" t="s">
        <v>284</v>
      </c>
      <c r="E4" s="37" t="s">
        <v>11</v>
      </c>
      <c r="F4" s="44" t="s">
        <v>285</v>
      </c>
      <c r="G4" s="47" t="s">
        <v>64</v>
      </c>
      <c r="H4" s="37" t="s">
        <v>59</v>
      </c>
      <c r="I4" s="37" t="s">
        <v>46</v>
      </c>
      <c r="J4" s="37">
        <v>80500</v>
      </c>
      <c r="K4" s="46"/>
    </row>
    <row r="5" spans="1:11" ht="168.75" x14ac:dyDescent="0.25">
      <c r="A5" s="37">
        <v>3</v>
      </c>
      <c r="B5" s="37" t="s">
        <v>14</v>
      </c>
      <c r="C5" s="37" t="s">
        <v>390</v>
      </c>
      <c r="D5" s="37" t="s">
        <v>391</v>
      </c>
      <c r="E5" s="37" t="s">
        <v>11</v>
      </c>
      <c r="F5" s="44" t="s">
        <v>393</v>
      </c>
      <c r="G5" s="44" t="s">
        <v>34</v>
      </c>
      <c r="H5" s="37" t="s">
        <v>93</v>
      </c>
      <c r="I5" s="37" t="s">
        <v>392</v>
      </c>
      <c r="J5" s="37">
        <v>15</v>
      </c>
      <c r="K5" s="37"/>
    </row>
    <row r="6" spans="1:11" ht="93.75" x14ac:dyDescent="0.25">
      <c r="A6" s="37">
        <v>4</v>
      </c>
      <c r="B6" s="37" t="s">
        <v>17</v>
      </c>
      <c r="C6" s="37" t="s">
        <v>50</v>
      </c>
      <c r="D6" s="37" t="s">
        <v>43</v>
      </c>
      <c r="E6" s="37" t="s">
        <v>11</v>
      </c>
      <c r="F6" s="44">
        <v>44751</v>
      </c>
      <c r="G6" s="47" t="s">
        <v>57</v>
      </c>
      <c r="H6" s="37" t="s">
        <v>101</v>
      </c>
      <c r="I6" s="37" t="s">
        <v>112</v>
      </c>
      <c r="J6" s="37">
        <v>100</v>
      </c>
      <c r="K6" s="37"/>
    </row>
    <row r="7" spans="1:11" ht="75" x14ac:dyDescent="0.25">
      <c r="A7" s="37">
        <v>5</v>
      </c>
      <c r="B7" s="37" t="s">
        <v>15</v>
      </c>
      <c r="C7" s="37" t="s">
        <v>51</v>
      </c>
      <c r="D7" s="37" t="s">
        <v>52</v>
      </c>
      <c r="E7" s="37" t="s">
        <v>11</v>
      </c>
      <c r="F7" s="44">
        <v>44751</v>
      </c>
      <c r="G7" s="47" t="s">
        <v>20</v>
      </c>
      <c r="H7" s="37" t="s">
        <v>258</v>
      </c>
      <c r="I7" s="37" t="s">
        <v>181</v>
      </c>
      <c r="J7" s="37">
        <v>15</v>
      </c>
      <c r="K7" s="50"/>
    </row>
    <row r="8" spans="1:11" ht="243.75" x14ac:dyDescent="0.25">
      <c r="A8" s="37">
        <v>6</v>
      </c>
      <c r="B8" s="37" t="s">
        <v>18</v>
      </c>
      <c r="C8" s="37" t="s">
        <v>379</v>
      </c>
      <c r="D8" s="37" t="s">
        <v>380</v>
      </c>
      <c r="E8" s="37" t="s">
        <v>11</v>
      </c>
      <c r="F8" s="44">
        <v>44751</v>
      </c>
      <c r="G8" s="37" t="s">
        <v>381</v>
      </c>
      <c r="H8" s="37" t="s">
        <v>437</v>
      </c>
      <c r="I8" s="37" t="s">
        <v>382</v>
      </c>
      <c r="J8" s="37">
        <v>250</v>
      </c>
      <c r="K8" s="37"/>
    </row>
    <row r="9" spans="1:11" ht="93.75" x14ac:dyDescent="0.25">
      <c r="A9" s="37">
        <v>7</v>
      </c>
      <c r="B9" s="37" t="s">
        <v>14</v>
      </c>
      <c r="C9" s="37" t="s">
        <v>72</v>
      </c>
      <c r="D9" s="37" t="s">
        <v>94</v>
      </c>
      <c r="E9" s="37" t="s">
        <v>11</v>
      </c>
      <c r="F9" s="44">
        <v>44751</v>
      </c>
      <c r="G9" s="47">
        <v>0.45833333333333331</v>
      </c>
      <c r="H9" s="37" t="s">
        <v>95</v>
      </c>
      <c r="I9" s="37" t="s">
        <v>116</v>
      </c>
      <c r="J9" s="37">
        <v>80</v>
      </c>
      <c r="K9" s="37"/>
    </row>
    <row r="10" spans="1:11" ht="56.25" x14ac:dyDescent="0.25">
      <c r="A10" s="37">
        <v>8</v>
      </c>
      <c r="B10" s="37" t="s">
        <v>13</v>
      </c>
      <c r="C10" s="37" t="s">
        <v>123</v>
      </c>
      <c r="D10" s="37" t="s">
        <v>106</v>
      </c>
      <c r="E10" s="37" t="s">
        <v>11</v>
      </c>
      <c r="F10" s="44">
        <v>44751</v>
      </c>
      <c r="G10" s="47" t="s">
        <v>33</v>
      </c>
      <c r="H10" s="37" t="s">
        <v>264</v>
      </c>
      <c r="I10" s="37" t="s">
        <v>245</v>
      </c>
      <c r="J10" s="37">
        <v>200</v>
      </c>
      <c r="K10" s="37"/>
    </row>
    <row r="11" spans="1:11" ht="131.25" x14ac:dyDescent="0.25">
      <c r="A11" s="37">
        <v>9</v>
      </c>
      <c r="B11" s="37" t="s">
        <v>12</v>
      </c>
      <c r="C11" s="37" t="s">
        <v>73</v>
      </c>
      <c r="D11" s="37" t="s">
        <v>74</v>
      </c>
      <c r="E11" s="37" t="s">
        <v>11</v>
      </c>
      <c r="F11" s="44">
        <v>44751</v>
      </c>
      <c r="G11" s="47" t="s">
        <v>70</v>
      </c>
      <c r="H11" s="37" t="s">
        <v>265</v>
      </c>
      <c r="I11" s="37" t="s">
        <v>75</v>
      </c>
      <c r="J11" s="37">
        <v>25</v>
      </c>
      <c r="K11" s="37"/>
    </row>
    <row r="12" spans="1:11" ht="168.75" x14ac:dyDescent="0.25">
      <c r="A12" s="37">
        <v>10</v>
      </c>
      <c r="B12" s="37" t="s">
        <v>12</v>
      </c>
      <c r="C12" s="37" t="s">
        <v>88</v>
      </c>
      <c r="D12" s="37" t="s">
        <v>113</v>
      </c>
      <c r="E12" s="37" t="s">
        <v>11</v>
      </c>
      <c r="F12" s="44">
        <v>44751</v>
      </c>
      <c r="G12" s="47" t="s">
        <v>33</v>
      </c>
      <c r="H12" s="37" t="s">
        <v>266</v>
      </c>
      <c r="I12" s="37" t="s">
        <v>120</v>
      </c>
      <c r="J12" s="37">
        <v>100</v>
      </c>
      <c r="K12" s="37"/>
    </row>
    <row r="13" spans="1:11" ht="150" x14ac:dyDescent="0.25">
      <c r="A13" s="37">
        <v>11</v>
      </c>
      <c r="B13" s="37" t="s">
        <v>18</v>
      </c>
      <c r="C13" s="37" t="s">
        <v>76</v>
      </c>
      <c r="D13" s="37" t="s">
        <v>77</v>
      </c>
      <c r="E13" s="37" t="s">
        <v>11</v>
      </c>
      <c r="F13" s="44">
        <v>44751</v>
      </c>
      <c r="G13" s="47" t="s">
        <v>70</v>
      </c>
      <c r="H13" s="37" t="s">
        <v>78</v>
      </c>
      <c r="I13" s="37" t="s">
        <v>79</v>
      </c>
      <c r="J13" s="37">
        <v>12</v>
      </c>
      <c r="K13" s="37"/>
    </row>
    <row r="14" spans="1:11" ht="131.25" x14ac:dyDescent="0.25">
      <c r="A14" s="37">
        <v>12</v>
      </c>
      <c r="B14" s="37" t="s">
        <v>12</v>
      </c>
      <c r="C14" s="37" t="s">
        <v>125</v>
      </c>
      <c r="D14" s="37" t="s">
        <v>126</v>
      </c>
      <c r="E14" s="37" t="s">
        <v>11</v>
      </c>
      <c r="F14" s="44">
        <v>44751</v>
      </c>
      <c r="G14" s="47" t="s">
        <v>124</v>
      </c>
      <c r="H14" s="37" t="s">
        <v>127</v>
      </c>
      <c r="I14" s="37" t="s">
        <v>92</v>
      </c>
      <c r="J14" s="37">
        <v>20</v>
      </c>
      <c r="K14" s="37"/>
    </row>
    <row r="15" spans="1:11" ht="131.25" x14ac:dyDescent="0.25">
      <c r="A15" s="37">
        <v>13</v>
      </c>
      <c r="B15" s="37" t="s">
        <v>12</v>
      </c>
      <c r="C15" s="37" t="s">
        <v>128</v>
      </c>
      <c r="D15" s="37" t="s">
        <v>129</v>
      </c>
      <c r="E15" s="37" t="s">
        <v>11</v>
      </c>
      <c r="F15" s="44" t="s">
        <v>130</v>
      </c>
      <c r="G15" s="47" t="s">
        <v>131</v>
      </c>
      <c r="H15" s="37" t="s">
        <v>132</v>
      </c>
      <c r="I15" s="37" t="s">
        <v>92</v>
      </c>
      <c r="J15" s="37">
        <v>20</v>
      </c>
      <c r="K15" s="37"/>
    </row>
    <row r="16" spans="1:11" ht="168.75" x14ac:dyDescent="0.25">
      <c r="A16" s="37">
        <v>14</v>
      </c>
      <c r="B16" s="37" t="s">
        <v>10</v>
      </c>
      <c r="C16" s="37" t="s">
        <v>80</v>
      </c>
      <c r="D16" s="37" t="s">
        <v>81</v>
      </c>
      <c r="E16" s="37" t="s">
        <v>11</v>
      </c>
      <c r="F16" s="44">
        <v>44751</v>
      </c>
      <c r="G16" s="47" t="s">
        <v>66</v>
      </c>
      <c r="H16" s="37" t="s">
        <v>259</v>
      </c>
      <c r="I16" s="37" t="s">
        <v>67</v>
      </c>
      <c r="J16" s="37">
        <v>30</v>
      </c>
      <c r="K16" s="37"/>
    </row>
    <row r="17" spans="1:11" ht="131.25" x14ac:dyDescent="0.25">
      <c r="A17" s="37">
        <v>15</v>
      </c>
      <c r="B17" s="37" t="s">
        <v>12</v>
      </c>
      <c r="C17" s="37" t="s">
        <v>128</v>
      </c>
      <c r="D17" s="37" t="s">
        <v>129</v>
      </c>
      <c r="E17" s="37" t="s">
        <v>11</v>
      </c>
      <c r="F17" s="44" t="s">
        <v>130</v>
      </c>
      <c r="G17" s="47" t="s">
        <v>131</v>
      </c>
      <c r="H17" s="37" t="s">
        <v>132</v>
      </c>
      <c r="I17" s="37" t="s">
        <v>92</v>
      </c>
      <c r="J17" s="37">
        <v>20</v>
      </c>
      <c r="K17" s="37"/>
    </row>
    <row r="18" spans="1:11" ht="168.75" x14ac:dyDescent="0.25">
      <c r="A18" s="37">
        <v>16</v>
      </c>
      <c r="B18" s="37" t="s">
        <v>14</v>
      </c>
      <c r="C18" s="37" t="s">
        <v>82</v>
      </c>
      <c r="D18" s="37" t="s">
        <v>114</v>
      </c>
      <c r="E18" s="37" t="s">
        <v>11</v>
      </c>
      <c r="F18" s="44">
        <v>44751</v>
      </c>
      <c r="G18" s="47" t="s">
        <v>68</v>
      </c>
      <c r="H18" s="37" t="s">
        <v>83</v>
      </c>
      <c r="I18" s="37" t="s">
        <v>84</v>
      </c>
      <c r="J18" s="37">
        <v>35</v>
      </c>
      <c r="K18" s="37"/>
    </row>
    <row r="19" spans="1:11" ht="93.75" x14ac:dyDescent="0.25">
      <c r="A19" s="37">
        <v>17</v>
      </c>
      <c r="B19" s="37" t="s">
        <v>17</v>
      </c>
      <c r="C19" s="37" t="s">
        <v>96</v>
      </c>
      <c r="D19" s="37" t="s">
        <v>97</v>
      </c>
      <c r="E19" s="37" t="s">
        <v>11</v>
      </c>
      <c r="F19" s="44">
        <v>44751</v>
      </c>
      <c r="G19" s="47">
        <v>0.75</v>
      </c>
      <c r="H19" s="37" t="s">
        <v>115</v>
      </c>
      <c r="I19" s="37" t="s">
        <v>112</v>
      </c>
      <c r="J19" s="37">
        <v>50</v>
      </c>
      <c r="K19" s="37"/>
    </row>
    <row r="20" spans="1:11" ht="93.75" x14ac:dyDescent="0.25">
      <c r="A20" s="37">
        <v>18</v>
      </c>
      <c r="B20" s="37" t="s">
        <v>14</v>
      </c>
      <c r="C20" s="37" t="s">
        <v>72</v>
      </c>
      <c r="D20" s="37" t="s">
        <v>94</v>
      </c>
      <c r="E20" s="37" t="s">
        <v>11</v>
      </c>
      <c r="F20" s="44">
        <v>44751</v>
      </c>
      <c r="G20" s="47" t="s">
        <v>48</v>
      </c>
      <c r="H20" s="37" t="s">
        <v>95</v>
      </c>
      <c r="I20" s="37" t="s">
        <v>116</v>
      </c>
      <c r="J20" s="37">
        <v>80</v>
      </c>
      <c r="K20" s="37"/>
    </row>
    <row r="21" spans="1:11" ht="131.25" x14ac:dyDescent="0.25">
      <c r="A21" s="37">
        <v>19</v>
      </c>
      <c r="B21" s="37" t="s">
        <v>12</v>
      </c>
      <c r="C21" s="37" t="s">
        <v>89</v>
      </c>
      <c r="D21" s="37" t="s">
        <v>41</v>
      </c>
      <c r="E21" s="37" t="s">
        <v>11</v>
      </c>
      <c r="F21" s="44" t="s">
        <v>90</v>
      </c>
      <c r="G21" s="47" t="s">
        <v>33</v>
      </c>
      <c r="H21" s="37" t="s">
        <v>91</v>
      </c>
      <c r="I21" s="37" t="s">
        <v>92</v>
      </c>
      <c r="J21" s="37">
        <v>30</v>
      </c>
      <c r="K21" s="37"/>
    </row>
    <row r="22" spans="1:11" ht="93.75" x14ac:dyDescent="0.25">
      <c r="A22" s="37">
        <v>20</v>
      </c>
      <c r="B22" s="37" t="s">
        <v>17</v>
      </c>
      <c r="C22" s="37" t="s">
        <v>44</v>
      </c>
      <c r="D22" s="37" t="s">
        <v>45</v>
      </c>
      <c r="E22" s="37" t="s">
        <v>11</v>
      </c>
      <c r="F22" s="44" t="s">
        <v>99</v>
      </c>
      <c r="G22" s="47" t="s">
        <v>20</v>
      </c>
      <c r="H22" s="37" t="s">
        <v>102</v>
      </c>
      <c r="I22" s="37" t="s">
        <v>112</v>
      </c>
      <c r="J22" s="37">
        <v>50</v>
      </c>
      <c r="K22" s="37"/>
    </row>
    <row r="23" spans="1:11" ht="131.25" x14ac:dyDescent="0.25">
      <c r="A23" s="37">
        <v>21</v>
      </c>
      <c r="B23" s="37" t="s">
        <v>47</v>
      </c>
      <c r="C23" s="37" t="s">
        <v>58</v>
      </c>
      <c r="D23" s="37" t="s">
        <v>60</v>
      </c>
      <c r="E23" s="37" t="s">
        <v>11</v>
      </c>
      <c r="F23" s="44" t="s">
        <v>100</v>
      </c>
      <c r="G23" s="47">
        <v>0.5</v>
      </c>
      <c r="H23" s="37" t="s">
        <v>260</v>
      </c>
      <c r="I23" s="37" t="s">
        <v>46</v>
      </c>
      <c r="J23" s="37">
        <v>30</v>
      </c>
      <c r="K23" s="37"/>
    </row>
    <row r="24" spans="1:11" ht="168.75" x14ac:dyDescent="0.25">
      <c r="A24" s="37">
        <v>22</v>
      </c>
      <c r="B24" s="37" t="s">
        <v>12</v>
      </c>
      <c r="C24" s="37" t="s">
        <v>88</v>
      </c>
      <c r="D24" s="37" t="s">
        <v>295</v>
      </c>
      <c r="E24" s="37" t="s">
        <v>11</v>
      </c>
      <c r="F24" s="44">
        <v>44751</v>
      </c>
      <c r="G24" s="47" t="s">
        <v>239</v>
      </c>
      <c r="H24" s="37" t="s">
        <v>267</v>
      </c>
      <c r="I24" s="37" t="s">
        <v>240</v>
      </c>
      <c r="J24" s="37">
        <v>100</v>
      </c>
      <c r="K24" s="65"/>
    </row>
    <row r="25" spans="1:11" ht="168.75" x14ac:dyDescent="0.25">
      <c r="A25" s="37">
        <v>23</v>
      </c>
      <c r="B25" s="37" t="s">
        <v>17</v>
      </c>
      <c r="C25" s="37" t="s">
        <v>85</v>
      </c>
      <c r="D25" s="37" t="s">
        <v>86</v>
      </c>
      <c r="E25" s="37" t="s">
        <v>11</v>
      </c>
      <c r="F25" s="44">
        <v>44752</v>
      </c>
      <c r="G25" s="47" t="s">
        <v>69</v>
      </c>
      <c r="H25" s="37" t="s">
        <v>263</v>
      </c>
      <c r="I25" s="37" t="s">
        <v>71</v>
      </c>
      <c r="J25" s="37">
        <v>30</v>
      </c>
      <c r="K25" s="37"/>
    </row>
    <row r="26" spans="1:11" ht="187.5" x14ac:dyDescent="0.25">
      <c r="A26" s="37">
        <v>24</v>
      </c>
      <c r="B26" s="37" t="s">
        <v>12</v>
      </c>
      <c r="C26" s="37" t="s">
        <v>241</v>
      </c>
      <c r="D26" s="37" t="s">
        <v>242</v>
      </c>
      <c r="E26" s="37" t="s">
        <v>11</v>
      </c>
      <c r="F26" s="44">
        <v>44752</v>
      </c>
      <c r="G26" s="47" t="s">
        <v>243</v>
      </c>
      <c r="H26" s="37" t="s">
        <v>244</v>
      </c>
      <c r="I26" s="37" t="s">
        <v>240</v>
      </c>
      <c r="J26" s="37">
        <v>100</v>
      </c>
      <c r="K26" s="65"/>
    </row>
    <row r="27" spans="1:11" ht="131.25" x14ac:dyDescent="0.25">
      <c r="A27" s="37">
        <v>25</v>
      </c>
      <c r="B27" s="61" t="s">
        <v>12</v>
      </c>
      <c r="C27" s="63" t="s">
        <v>413</v>
      </c>
      <c r="D27" s="63" t="s">
        <v>414</v>
      </c>
      <c r="E27" s="37" t="s">
        <v>11</v>
      </c>
      <c r="F27" s="64">
        <v>44752</v>
      </c>
      <c r="G27" s="63" t="s">
        <v>415</v>
      </c>
      <c r="H27" s="63" t="s">
        <v>416</v>
      </c>
      <c r="I27" s="63" t="s">
        <v>92</v>
      </c>
      <c r="J27" s="63">
        <v>30</v>
      </c>
      <c r="K27" s="66"/>
    </row>
    <row r="28" spans="1:11" ht="131.25" x14ac:dyDescent="0.25">
      <c r="A28" s="37">
        <v>26</v>
      </c>
      <c r="B28" s="37" t="s">
        <v>15</v>
      </c>
      <c r="C28" s="37" t="s">
        <v>53</v>
      </c>
      <c r="D28" s="37" t="s">
        <v>54</v>
      </c>
      <c r="E28" s="37" t="s">
        <v>11</v>
      </c>
      <c r="F28" s="44">
        <v>44752</v>
      </c>
      <c r="G28" s="47" t="s">
        <v>55</v>
      </c>
      <c r="H28" s="37" t="s">
        <v>261</v>
      </c>
      <c r="I28" s="37" t="s">
        <v>182</v>
      </c>
      <c r="J28" s="37">
        <v>100</v>
      </c>
      <c r="K28" s="37"/>
    </row>
    <row r="29" spans="1:11" ht="131.25" x14ac:dyDescent="0.25">
      <c r="A29" s="37">
        <v>27</v>
      </c>
      <c r="B29" s="61" t="s">
        <v>12</v>
      </c>
      <c r="C29" s="63" t="s">
        <v>413</v>
      </c>
      <c r="D29" s="63" t="s">
        <v>414</v>
      </c>
      <c r="E29" s="37" t="s">
        <v>11</v>
      </c>
      <c r="F29" s="64">
        <v>44752</v>
      </c>
      <c r="G29" s="63" t="s">
        <v>417</v>
      </c>
      <c r="H29" s="63" t="s">
        <v>416</v>
      </c>
      <c r="I29" s="63" t="s">
        <v>92</v>
      </c>
      <c r="J29" s="63">
        <v>30</v>
      </c>
      <c r="K29" s="66"/>
    </row>
    <row r="30" spans="1:11" ht="131.25" x14ac:dyDescent="0.25">
      <c r="A30" s="37">
        <v>28</v>
      </c>
      <c r="B30" s="37" t="s">
        <v>16</v>
      </c>
      <c r="C30" s="37" t="s">
        <v>178</v>
      </c>
      <c r="D30" s="37" t="s">
        <v>296</v>
      </c>
      <c r="E30" s="37" t="s">
        <v>11</v>
      </c>
      <c r="F30" s="44">
        <v>44752</v>
      </c>
      <c r="G30" s="47" t="s">
        <v>87</v>
      </c>
      <c r="H30" s="37" t="s">
        <v>179</v>
      </c>
      <c r="I30" s="37" t="s">
        <v>180</v>
      </c>
      <c r="J30" s="37">
        <v>50</v>
      </c>
      <c r="K30" s="37"/>
    </row>
    <row r="31" spans="1:11" ht="112.5" x14ac:dyDescent="0.25">
      <c r="A31" s="37">
        <v>29</v>
      </c>
      <c r="B31" s="37" t="s">
        <v>139</v>
      </c>
      <c r="C31" s="37" t="s">
        <v>146</v>
      </c>
      <c r="D31" s="37" t="s">
        <v>297</v>
      </c>
      <c r="E31" s="37" t="s">
        <v>11</v>
      </c>
      <c r="F31" s="44">
        <v>44753</v>
      </c>
      <c r="G31" s="47">
        <v>0.41666666666666669</v>
      </c>
      <c r="H31" s="37" t="s">
        <v>140</v>
      </c>
      <c r="I31" s="37" t="s">
        <v>143</v>
      </c>
      <c r="J31" s="37">
        <v>15</v>
      </c>
      <c r="K31" s="37"/>
    </row>
    <row r="32" spans="1:11" ht="93.75" x14ac:dyDescent="0.25">
      <c r="A32" s="37">
        <v>30</v>
      </c>
      <c r="B32" s="37" t="s">
        <v>15</v>
      </c>
      <c r="C32" s="37" t="s">
        <v>147</v>
      </c>
      <c r="D32" s="37" t="s">
        <v>148</v>
      </c>
      <c r="E32" s="37" t="s">
        <v>11</v>
      </c>
      <c r="F32" s="44">
        <v>44753</v>
      </c>
      <c r="G32" s="47">
        <v>0.4375</v>
      </c>
      <c r="H32" s="37" t="s">
        <v>39</v>
      </c>
      <c r="I32" s="37" t="s">
        <v>149</v>
      </c>
      <c r="J32" s="37">
        <v>30</v>
      </c>
      <c r="K32" s="37"/>
    </row>
    <row r="33" spans="1:11" ht="187.5" x14ac:dyDescent="0.25">
      <c r="A33" s="37">
        <v>31</v>
      </c>
      <c r="B33" s="37" t="s">
        <v>12</v>
      </c>
      <c r="C33" s="37" t="s">
        <v>193</v>
      </c>
      <c r="D33" s="37" t="s">
        <v>298</v>
      </c>
      <c r="E33" s="37" t="s">
        <v>11</v>
      </c>
      <c r="F33" s="44">
        <v>44753</v>
      </c>
      <c r="G33" s="47" t="s">
        <v>36</v>
      </c>
      <c r="H33" s="37" t="s">
        <v>194</v>
      </c>
      <c r="I33" s="37" t="s">
        <v>195</v>
      </c>
      <c r="J33" s="37">
        <v>15</v>
      </c>
      <c r="K33" s="37"/>
    </row>
    <row r="34" spans="1:11" ht="93.75" x14ac:dyDescent="0.25">
      <c r="A34" s="37">
        <v>32</v>
      </c>
      <c r="B34" s="37" t="s">
        <v>17</v>
      </c>
      <c r="C34" s="37" t="s">
        <v>196</v>
      </c>
      <c r="D34" s="37" t="s">
        <v>197</v>
      </c>
      <c r="E34" s="37" t="s">
        <v>11</v>
      </c>
      <c r="F34" s="44">
        <v>44753</v>
      </c>
      <c r="G34" s="47" t="s">
        <v>198</v>
      </c>
      <c r="H34" s="37" t="s">
        <v>199</v>
      </c>
      <c r="I34" s="37" t="s">
        <v>200</v>
      </c>
      <c r="J34" s="37">
        <v>25</v>
      </c>
      <c r="K34" s="37"/>
    </row>
    <row r="35" spans="1:11" ht="150" x14ac:dyDescent="0.25">
      <c r="A35" s="37">
        <v>33</v>
      </c>
      <c r="B35" s="37" t="s">
        <v>15</v>
      </c>
      <c r="C35" s="37" t="s">
        <v>204</v>
      </c>
      <c r="D35" s="37" t="s">
        <v>205</v>
      </c>
      <c r="E35" s="37" t="s">
        <v>11</v>
      </c>
      <c r="F35" s="44">
        <v>44754</v>
      </c>
      <c r="G35" s="47" t="s">
        <v>206</v>
      </c>
      <c r="H35" s="37" t="s">
        <v>268</v>
      </c>
      <c r="I35" s="37" t="s">
        <v>207</v>
      </c>
      <c r="J35" s="37">
        <v>25</v>
      </c>
      <c r="K35" s="37"/>
    </row>
    <row r="36" spans="1:11" ht="112.5" x14ac:dyDescent="0.25">
      <c r="A36" s="37">
        <v>34</v>
      </c>
      <c r="B36" s="37" t="s">
        <v>139</v>
      </c>
      <c r="C36" s="37" t="s">
        <v>153</v>
      </c>
      <c r="D36" s="37" t="s">
        <v>154</v>
      </c>
      <c r="E36" s="37" t="s">
        <v>11</v>
      </c>
      <c r="F36" s="44">
        <v>44754</v>
      </c>
      <c r="G36" s="47">
        <v>0.66666666666666663</v>
      </c>
      <c r="H36" s="37" t="s">
        <v>155</v>
      </c>
      <c r="I36" s="37" t="s">
        <v>156</v>
      </c>
      <c r="J36" s="37">
        <v>15</v>
      </c>
      <c r="K36" s="37"/>
    </row>
    <row r="37" spans="1:11" ht="112.5" x14ac:dyDescent="0.25">
      <c r="A37" s="37">
        <v>35</v>
      </c>
      <c r="B37" s="37" t="s">
        <v>18</v>
      </c>
      <c r="C37" s="37" t="s">
        <v>117</v>
      </c>
      <c r="D37" s="37" t="s">
        <v>133</v>
      </c>
      <c r="E37" s="37" t="s">
        <v>11</v>
      </c>
      <c r="F37" s="44">
        <v>44754</v>
      </c>
      <c r="G37" s="47">
        <v>0.70833333333333337</v>
      </c>
      <c r="H37" s="37" t="s">
        <v>118</v>
      </c>
      <c r="I37" s="37" t="s">
        <v>138</v>
      </c>
      <c r="J37" s="37">
        <v>28</v>
      </c>
      <c r="K37" s="37"/>
    </row>
    <row r="38" spans="1:11" ht="168.75" x14ac:dyDescent="0.25">
      <c r="A38" s="37">
        <v>36</v>
      </c>
      <c r="B38" s="37" t="s">
        <v>12</v>
      </c>
      <c r="C38" s="37" t="s">
        <v>208</v>
      </c>
      <c r="D38" s="37" t="s">
        <v>300</v>
      </c>
      <c r="E38" s="37" t="s">
        <v>11</v>
      </c>
      <c r="F38" s="44">
        <v>44754</v>
      </c>
      <c r="G38" s="47" t="s">
        <v>35</v>
      </c>
      <c r="H38" s="37" t="s">
        <v>269</v>
      </c>
      <c r="I38" s="37" t="s">
        <v>209</v>
      </c>
      <c r="J38" s="37">
        <v>15</v>
      </c>
      <c r="K38" s="37"/>
    </row>
    <row r="39" spans="1:11" ht="131.25" x14ac:dyDescent="0.25">
      <c r="A39" s="37">
        <v>37</v>
      </c>
      <c r="B39" s="37" t="s">
        <v>17</v>
      </c>
      <c r="C39" s="37" t="s">
        <v>210</v>
      </c>
      <c r="D39" s="37" t="s">
        <v>211</v>
      </c>
      <c r="E39" s="37" t="s">
        <v>11</v>
      </c>
      <c r="F39" s="44">
        <v>44754</v>
      </c>
      <c r="G39" s="47" t="s">
        <v>35</v>
      </c>
      <c r="H39" s="37" t="s">
        <v>255</v>
      </c>
      <c r="I39" s="37" t="s">
        <v>212</v>
      </c>
      <c r="J39" s="37">
        <v>30</v>
      </c>
      <c r="K39" s="37"/>
    </row>
    <row r="40" spans="1:11" ht="150" x14ac:dyDescent="0.25">
      <c r="A40" s="37">
        <v>38</v>
      </c>
      <c r="B40" s="37" t="s">
        <v>17</v>
      </c>
      <c r="C40" s="37" t="s">
        <v>107</v>
      </c>
      <c r="D40" s="37" t="s">
        <v>108</v>
      </c>
      <c r="E40" s="37" t="s">
        <v>11</v>
      </c>
      <c r="F40" s="44">
        <v>44754</v>
      </c>
      <c r="G40" s="47" t="s">
        <v>35</v>
      </c>
      <c r="H40" s="37" t="s">
        <v>270</v>
      </c>
      <c r="I40" s="37" t="s">
        <v>252</v>
      </c>
      <c r="J40" s="37">
        <v>15</v>
      </c>
      <c r="K40" s="37"/>
    </row>
    <row r="41" spans="1:11" ht="112.5" x14ac:dyDescent="0.25">
      <c r="A41" s="37">
        <v>39</v>
      </c>
      <c r="B41" s="37" t="s">
        <v>12</v>
      </c>
      <c r="C41" s="37" t="s">
        <v>201</v>
      </c>
      <c r="D41" s="37" t="s">
        <v>202</v>
      </c>
      <c r="E41" s="37" t="s">
        <v>11</v>
      </c>
      <c r="F41" s="44">
        <v>44754</v>
      </c>
      <c r="G41" s="47" t="s">
        <v>37</v>
      </c>
      <c r="H41" s="37" t="s">
        <v>271</v>
      </c>
      <c r="I41" s="37" t="s">
        <v>203</v>
      </c>
      <c r="J41" s="37">
        <v>10</v>
      </c>
      <c r="K41" s="37"/>
    </row>
    <row r="42" spans="1:11" ht="93.75" x14ac:dyDescent="0.25">
      <c r="A42" s="37">
        <v>40</v>
      </c>
      <c r="B42" s="37" t="s">
        <v>139</v>
      </c>
      <c r="C42" s="37" t="s">
        <v>157</v>
      </c>
      <c r="D42" s="37" t="s">
        <v>158</v>
      </c>
      <c r="E42" s="37" t="s">
        <v>11</v>
      </c>
      <c r="F42" s="44">
        <v>44755</v>
      </c>
      <c r="G42" s="47">
        <v>0.41666666666666669</v>
      </c>
      <c r="H42" s="37" t="s">
        <v>140</v>
      </c>
      <c r="I42" s="37" t="s">
        <v>143</v>
      </c>
      <c r="J42" s="37">
        <v>15</v>
      </c>
      <c r="K42" s="37"/>
    </row>
    <row r="43" spans="1:11" ht="168.75" x14ac:dyDescent="0.25">
      <c r="A43" s="37">
        <v>41</v>
      </c>
      <c r="B43" s="37" t="s">
        <v>17</v>
      </c>
      <c r="C43" s="37" t="s">
        <v>213</v>
      </c>
      <c r="D43" s="37" t="s">
        <v>214</v>
      </c>
      <c r="E43" s="37" t="s">
        <v>11</v>
      </c>
      <c r="F43" s="44">
        <v>44755.458333333336</v>
      </c>
      <c r="G43" s="47" t="s">
        <v>36</v>
      </c>
      <c r="H43" s="37" t="s">
        <v>272</v>
      </c>
      <c r="I43" s="37" t="s">
        <v>215</v>
      </c>
      <c r="J43" s="37">
        <v>40</v>
      </c>
      <c r="K43" s="37"/>
    </row>
    <row r="44" spans="1:11" ht="206.25" x14ac:dyDescent="0.25">
      <c r="A44" s="37">
        <v>42</v>
      </c>
      <c r="B44" s="37" t="s">
        <v>139</v>
      </c>
      <c r="C44" s="37" t="s">
        <v>159</v>
      </c>
      <c r="D44" s="37" t="s">
        <v>160</v>
      </c>
      <c r="E44" s="37" t="s">
        <v>11</v>
      </c>
      <c r="F44" s="44">
        <v>44755</v>
      </c>
      <c r="G44" s="47">
        <v>0.5</v>
      </c>
      <c r="H44" s="37" t="s">
        <v>301</v>
      </c>
      <c r="I44" s="37" t="s">
        <v>161</v>
      </c>
      <c r="J44" s="37">
        <v>30</v>
      </c>
      <c r="K44" s="37"/>
    </row>
    <row r="45" spans="1:11" ht="131.25" x14ac:dyDescent="0.25">
      <c r="A45" s="37">
        <v>43</v>
      </c>
      <c r="B45" s="37" t="s">
        <v>13</v>
      </c>
      <c r="C45" s="37" t="s">
        <v>256</v>
      </c>
      <c r="D45" s="37" t="s">
        <v>257</v>
      </c>
      <c r="E45" s="37" t="s">
        <v>11</v>
      </c>
      <c r="F45" s="44">
        <v>44755</v>
      </c>
      <c r="G45" s="47">
        <v>0.5</v>
      </c>
      <c r="H45" s="37" t="s">
        <v>104</v>
      </c>
      <c r="I45" s="37" t="s">
        <v>105</v>
      </c>
      <c r="J45" s="37">
        <v>20</v>
      </c>
      <c r="K45" s="46"/>
    </row>
    <row r="46" spans="1:11" ht="150" x14ac:dyDescent="0.25">
      <c r="A46" s="37">
        <v>44</v>
      </c>
      <c r="B46" s="37" t="s">
        <v>14</v>
      </c>
      <c r="C46" s="37" t="s">
        <v>162</v>
      </c>
      <c r="D46" s="37" t="s">
        <v>438</v>
      </c>
      <c r="E46" s="37" t="s">
        <v>11</v>
      </c>
      <c r="F46" s="44">
        <v>44756</v>
      </c>
      <c r="G46" s="47">
        <v>0.45833333333333331</v>
      </c>
      <c r="H46" s="37" t="s">
        <v>56</v>
      </c>
      <c r="I46" s="37" t="s">
        <v>163</v>
      </c>
      <c r="J46" s="37">
        <v>15</v>
      </c>
      <c r="K46" s="37"/>
    </row>
    <row r="47" spans="1:11" ht="93.75" x14ac:dyDescent="0.25">
      <c r="A47" s="37">
        <v>45</v>
      </c>
      <c r="B47" s="37" t="s">
        <v>15</v>
      </c>
      <c r="C47" s="37" t="s">
        <v>164</v>
      </c>
      <c r="D47" s="37" t="s">
        <v>302</v>
      </c>
      <c r="E47" s="37" t="s">
        <v>11</v>
      </c>
      <c r="F47" s="44">
        <v>44756</v>
      </c>
      <c r="G47" s="47">
        <v>0.47916666666666669</v>
      </c>
      <c r="H47" s="37" t="s">
        <v>39</v>
      </c>
      <c r="I47" s="37" t="s">
        <v>149</v>
      </c>
      <c r="J47" s="37">
        <v>20</v>
      </c>
      <c r="K47" s="37"/>
    </row>
    <row r="48" spans="1:11" ht="168.75" x14ac:dyDescent="0.25">
      <c r="A48" s="37">
        <v>46</v>
      </c>
      <c r="B48" s="37" t="s">
        <v>12</v>
      </c>
      <c r="C48" s="37" t="s">
        <v>162</v>
      </c>
      <c r="D48" s="37" t="s">
        <v>438</v>
      </c>
      <c r="E48" s="37" t="s">
        <v>11</v>
      </c>
      <c r="F48" s="44">
        <v>44756</v>
      </c>
      <c r="G48" s="47">
        <v>0.64583333333333337</v>
      </c>
      <c r="H48" s="37" t="s">
        <v>294</v>
      </c>
      <c r="I48" s="37" t="s">
        <v>163</v>
      </c>
      <c r="J48" s="37">
        <v>15</v>
      </c>
      <c r="K48" s="37"/>
    </row>
    <row r="49" spans="1:11" ht="150" x14ac:dyDescent="0.25">
      <c r="A49" s="37">
        <v>47</v>
      </c>
      <c r="B49" s="37" t="s">
        <v>14</v>
      </c>
      <c r="C49" s="37" t="s">
        <v>185</v>
      </c>
      <c r="D49" s="37" t="s">
        <v>186</v>
      </c>
      <c r="E49" s="37" t="s">
        <v>11</v>
      </c>
      <c r="F49" s="44">
        <v>44756</v>
      </c>
      <c r="G49" s="47">
        <v>0.70833333333333337</v>
      </c>
      <c r="H49" s="37" t="s">
        <v>273</v>
      </c>
      <c r="I49" s="37" t="s">
        <v>187</v>
      </c>
      <c r="J49" s="37">
        <v>25</v>
      </c>
      <c r="K49" s="37"/>
    </row>
    <row r="50" spans="1:11" ht="112.5" x14ac:dyDescent="0.25">
      <c r="A50" s="37">
        <v>48</v>
      </c>
      <c r="B50" s="37" t="s">
        <v>16</v>
      </c>
      <c r="C50" s="37" t="s">
        <v>144</v>
      </c>
      <c r="D50" s="37" t="s">
        <v>291</v>
      </c>
      <c r="E50" s="37" t="s">
        <v>11</v>
      </c>
      <c r="F50" s="44">
        <v>44756</v>
      </c>
      <c r="G50" s="47" t="s">
        <v>35</v>
      </c>
      <c r="H50" s="37" t="s">
        <v>170</v>
      </c>
      <c r="I50" s="37" t="s">
        <v>145</v>
      </c>
      <c r="J50" s="37">
        <v>30</v>
      </c>
      <c r="K50" s="37"/>
    </row>
    <row r="51" spans="1:11" ht="131.25" x14ac:dyDescent="0.25">
      <c r="A51" s="37">
        <v>49</v>
      </c>
      <c r="B51" s="37" t="s">
        <v>47</v>
      </c>
      <c r="C51" s="37" t="s">
        <v>289</v>
      </c>
      <c r="D51" s="37" t="s">
        <v>290</v>
      </c>
      <c r="E51" s="37" t="s">
        <v>11</v>
      </c>
      <c r="F51" s="44">
        <v>44756</v>
      </c>
      <c r="G51" s="47">
        <v>0.77083333333333337</v>
      </c>
      <c r="H51" s="37" t="s">
        <v>59</v>
      </c>
      <c r="I51" s="37" t="s">
        <v>46</v>
      </c>
      <c r="J51" s="37">
        <v>30</v>
      </c>
      <c r="K51" s="46"/>
    </row>
    <row r="52" spans="1:11" ht="150" x14ac:dyDescent="0.25">
      <c r="A52" s="37">
        <v>50</v>
      </c>
      <c r="B52" s="37" t="s">
        <v>141</v>
      </c>
      <c r="C52" s="37" t="s">
        <v>303</v>
      </c>
      <c r="D52" s="37" t="s">
        <v>304</v>
      </c>
      <c r="E52" s="37" t="s">
        <v>11</v>
      </c>
      <c r="F52" s="44">
        <v>44757</v>
      </c>
      <c r="G52" s="47">
        <v>0.45833333333333331</v>
      </c>
      <c r="H52" s="37" t="s">
        <v>171</v>
      </c>
      <c r="I52" s="37" t="s">
        <v>172</v>
      </c>
      <c r="J52" s="37">
        <v>30</v>
      </c>
      <c r="K52" s="37"/>
    </row>
    <row r="53" spans="1:11" ht="112.5" x14ac:dyDescent="0.25">
      <c r="A53" s="37">
        <v>51</v>
      </c>
      <c r="B53" s="37" t="s">
        <v>139</v>
      </c>
      <c r="C53" s="37" t="s">
        <v>173</v>
      </c>
      <c r="D53" s="37" t="s">
        <v>305</v>
      </c>
      <c r="E53" s="37" t="s">
        <v>11</v>
      </c>
      <c r="F53" s="44">
        <v>44757</v>
      </c>
      <c r="G53" s="47" t="s">
        <v>174</v>
      </c>
      <c r="H53" s="37" t="s">
        <v>175</v>
      </c>
      <c r="I53" s="37" t="s">
        <v>176</v>
      </c>
      <c r="J53" s="37">
        <v>30</v>
      </c>
      <c r="K53" s="37"/>
    </row>
    <row r="54" spans="1:11" ht="93.75" x14ac:dyDescent="0.25">
      <c r="A54" s="37">
        <v>52</v>
      </c>
      <c r="B54" s="37" t="s">
        <v>17</v>
      </c>
      <c r="C54" s="37" t="s">
        <v>216</v>
      </c>
      <c r="D54" s="37" t="s">
        <v>217</v>
      </c>
      <c r="E54" s="37" t="s">
        <v>11</v>
      </c>
      <c r="F54" s="44">
        <v>44755.458333333336</v>
      </c>
      <c r="G54" s="47" t="s">
        <v>218</v>
      </c>
      <c r="H54" s="37" t="s">
        <v>199</v>
      </c>
      <c r="I54" s="37" t="s">
        <v>200</v>
      </c>
      <c r="J54" s="37">
        <v>25</v>
      </c>
      <c r="K54" s="37"/>
    </row>
    <row r="55" spans="1:11" ht="150" x14ac:dyDescent="0.25">
      <c r="A55" s="37">
        <v>53</v>
      </c>
      <c r="B55" s="37" t="s">
        <v>13</v>
      </c>
      <c r="C55" s="37" t="s">
        <v>219</v>
      </c>
      <c r="D55" s="37" t="s">
        <v>306</v>
      </c>
      <c r="E55" s="37" t="s">
        <v>11</v>
      </c>
      <c r="F55" s="44">
        <v>44755</v>
      </c>
      <c r="G55" s="47" t="s">
        <v>34</v>
      </c>
      <c r="H55" s="37" t="s">
        <v>274</v>
      </c>
      <c r="I55" s="37" t="s">
        <v>220</v>
      </c>
      <c r="J55" s="37">
        <v>30</v>
      </c>
      <c r="K55" s="37"/>
    </row>
    <row r="56" spans="1:11" ht="375" x14ac:dyDescent="0.25">
      <c r="A56" s="37">
        <v>54</v>
      </c>
      <c r="B56" s="37" t="s">
        <v>14</v>
      </c>
      <c r="C56" s="37" t="s">
        <v>221</v>
      </c>
      <c r="D56" s="37" t="s">
        <v>222</v>
      </c>
      <c r="E56" s="37" t="s">
        <v>11</v>
      </c>
      <c r="F56" s="44">
        <v>44756</v>
      </c>
      <c r="G56" s="47" t="s">
        <v>36</v>
      </c>
      <c r="H56" s="37" t="s">
        <v>194</v>
      </c>
      <c r="I56" s="37" t="s">
        <v>195</v>
      </c>
      <c r="J56" s="37">
        <v>15</v>
      </c>
      <c r="K56" s="37"/>
    </row>
    <row r="57" spans="1:11" ht="150" x14ac:dyDescent="0.25">
      <c r="A57" s="37">
        <v>55</v>
      </c>
      <c r="B57" s="37" t="s">
        <v>13</v>
      </c>
      <c r="C57" s="37" t="s">
        <v>223</v>
      </c>
      <c r="D57" s="37" t="s">
        <v>224</v>
      </c>
      <c r="E57" s="37" t="s">
        <v>11</v>
      </c>
      <c r="F57" s="44">
        <v>44756</v>
      </c>
      <c r="G57" s="47" t="s">
        <v>167</v>
      </c>
      <c r="H57" s="37" t="s">
        <v>275</v>
      </c>
      <c r="I57" s="37" t="s">
        <v>225</v>
      </c>
      <c r="J57" s="37">
        <v>41</v>
      </c>
      <c r="K57" s="37"/>
    </row>
    <row r="58" spans="1:11" ht="150" x14ac:dyDescent="0.25">
      <c r="A58" s="37">
        <v>56</v>
      </c>
      <c r="B58" s="37" t="s">
        <v>14</v>
      </c>
      <c r="C58" s="37" t="s">
        <v>185</v>
      </c>
      <c r="D58" s="37" t="s">
        <v>186</v>
      </c>
      <c r="E58" s="37" t="s">
        <v>11</v>
      </c>
      <c r="F58" s="44">
        <v>44756</v>
      </c>
      <c r="G58" s="47" t="s">
        <v>35</v>
      </c>
      <c r="H58" s="37" t="s">
        <v>238</v>
      </c>
      <c r="I58" s="37" t="s">
        <v>226</v>
      </c>
      <c r="J58" s="37">
        <v>25</v>
      </c>
      <c r="K58" s="37"/>
    </row>
    <row r="59" spans="1:11" ht="168.75" x14ac:dyDescent="0.25">
      <c r="A59" s="37">
        <v>57</v>
      </c>
      <c r="B59" s="37" t="s">
        <v>16</v>
      </c>
      <c r="C59" s="37" t="s">
        <v>109</v>
      </c>
      <c r="D59" s="37" t="s">
        <v>108</v>
      </c>
      <c r="E59" s="37" t="s">
        <v>11</v>
      </c>
      <c r="F59" s="44">
        <v>44756</v>
      </c>
      <c r="G59" s="47" t="s">
        <v>87</v>
      </c>
      <c r="H59" s="37" t="s">
        <v>276</v>
      </c>
      <c r="I59" s="37" t="s">
        <v>253</v>
      </c>
      <c r="J59" s="37">
        <v>20</v>
      </c>
      <c r="K59" s="37"/>
    </row>
    <row r="60" spans="1:11" ht="112.5" x14ac:dyDescent="0.25">
      <c r="A60" s="37">
        <v>58</v>
      </c>
      <c r="B60" s="37" t="s">
        <v>139</v>
      </c>
      <c r="C60" s="37" t="s">
        <v>173</v>
      </c>
      <c r="D60" s="37" t="s">
        <v>305</v>
      </c>
      <c r="E60" s="37" t="s">
        <v>11</v>
      </c>
      <c r="F60" s="44">
        <v>44757</v>
      </c>
      <c r="G60" s="47" t="s">
        <v>177</v>
      </c>
      <c r="H60" s="37" t="s">
        <v>175</v>
      </c>
      <c r="I60" s="37" t="s">
        <v>176</v>
      </c>
      <c r="J60" s="37">
        <v>30</v>
      </c>
      <c r="K60" s="37"/>
    </row>
    <row r="61" spans="1:11" ht="150" x14ac:dyDescent="0.25">
      <c r="A61" s="37">
        <v>59</v>
      </c>
      <c r="B61" s="37" t="s">
        <v>12</v>
      </c>
      <c r="C61" s="37" t="s">
        <v>227</v>
      </c>
      <c r="D61" s="37" t="s">
        <v>228</v>
      </c>
      <c r="E61" s="37" t="s">
        <v>11</v>
      </c>
      <c r="F61" s="44">
        <v>44757</v>
      </c>
      <c r="G61" s="47" t="s">
        <v>34</v>
      </c>
      <c r="H61" s="37" t="s">
        <v>277</v>
      </c>
      <c r="I61" s="37" t="s">
        <v>229</v>
      </c>
      <c r="J61" s="37">
        <v>30</v>
      </c>
      <c r="K61" s="37"/>
    </row>
    <row r="62" spans="1:11" ht="131.25" x14ac:dyDescent="0.25">
      <c r="A62" s="37">
        <v>60</v>
      </c>
      <c r="B62" s="37" t="s">
        <v>47</v>
      </c>
      <c r="C62" s="37" t="s">
        <v>288</v>
      </c>
      <c r="D62" s="37" t="s">
        <v>287</v>
      </c>
      <c r="E62" s="37" t="s">
        <v>11</v>
      </c>
      <c r="F62" s="44" t="s">
        <v>286</v>
      </c>
      <c r="G62" s="47" t="s">
        <v>64</v>
      </c>
      <c r="H62" s="37" t="s">
        <v>59</v>
      </c>
      <c r="I62" s="37" t="s">
        <v>46</v>
      </c>
      <c r="J62" s="37">
        <v>80500</v>
      </c>
      <c r="K62" s="46"/>
    </row>
    <row r="63" spans="1:11" ht="93.75" x14ac:dyDescent="0.25">
      <c r="A63" s="37">
        <v>61</v>
      </c>
      <c r="B63" s="37" t="s">
        <v>17</v>
      </c>
      <c r="C63" s="37" t="s">
        <v>50</v>
      </c>
      <c r="D63" s="37" t="s">
        <v>439</v>
      </c>
      <c r="E63" s="37" t="s">
        <v>11</v>
      </c>
      <c r="F63" s="44">
        <v>44758</v>
      </c>
      <c r="G63" s="47">
        <v>0.375</v>
      </c>
      <c r="H63" s="37" t="s">
        <v>101</v>
      </c>
      <c r="I63" s="37" t="s">
        <v>112</v>
      </c>
      <c r="J63" s="37">
        <v>100</v>
      </c>
      <c r="K63" s="37"/>
    </row>
    <row r="64" spans="1:11" ht="131.25" x14ac:dyDescent="0.25">
      <c r="A64" s="37">
        <v>62</v>
      </c>
      <c r="B64" s="37" t="s">
        <v>18</v>
      </c>
      <c r="C64" s="37" t="s">
        <v>136</v>
      </c>
      <c r="D64" s="37" t="s">
        <v>137</v>
      </c>
      <c r="E64" s="37" t="s">
        <v>11</v>
      </c>
      <c r="F64" s="44">
        <v>44758</v>
      </c>
      <c r="G64" s="47">
        <v>0.41666666666666669</v>
      </c>
      <c r="H64" s="37" t="s">
        <v>65</v>
      </c>
      <c r="I64" s="37" t="s">
        <v>138</v>
      </c>
      <c r="J64" s="37">
        <v>36</v>
      </c>
      <c r="K64" s="37"/>
    </row>
    <row r="65" spans="1:11" ht="75" x14ac:dyDescent="0.25">
      <c r="A65" s="37">
        <v>63</v>
      </c>
      <c r="B65" s="37" t="s">
        <v>15</v>
      </c>
      <c r="C65" s="37" t="s">
        <v>51</v>
      </c>
      <c r="D65" s="37" t="s">
        <v>52</v>
      </c>
      <c r="E65" s="37" t="s">
        <v>11</v>
      </c>
      <c r="F65" s="44">
        <v>44758</v>
      </c>
      <c r="G65" s="47" t="s">
        <v>20</v>
      </c>
      <c r="H65" s="37" t="s">
        <v>258</v>
      </c>
      <c r="I65" s="37" t="s">
        <v>181</v>
      </c>
      <c r="J65" s="37">
        <v>15</v>
      </c>
      <c r="K65" s="37"/>
    </row>
    <row r="66" spans="1:11" ht="150" x14ac:dyDescent="0.25">
      <c r="A66" s="37">
        <v>64</v>
      </c>
      <c r="B66" s="37" t="s">
        <v>16</v>
      </c>
      <c r="C66" s="37" t="s">
        <v>230</v>
      </c>
      <c r="D66" s="37" t="s">
        <v>231</v>
      </c>
      <c r="E66" s="37" t="s">
        <v>11</v>
      </c>
      <c r="F66" s="44">
        <v>44758</v>
      </c>
      <c r="G66" s="47">
        <v>0.58333333333333337</v>
      </c>
      <c r="H66" s="37" t="s">
        <v>278</v>
      </c>
      <c r="I66" s="37" t="s">
        <v>232</v>
      </c>
      <c r="J66" s="37">
        <v>20</v>
      </c>
      <c r="K66" s="37"/>
    </row>
    <row r="67" spans="1:11" ht="187.5" x14ac:dyDescent="0.25">
      <c r="A67" s="37">
        <v>65</v>
      </c>
      <c r="B67" s="37" t="s">
        <v>16</v>
      </c>
      <c r="C67" s="37" t="s">
        <v>230</v>
      </c>
      <c r="D67" s="37" t="s">
        <v>233</v>
      </c>
      <c r="E67" s="37" t="s">
        <v>11</v>
      </c>
      <c r="F67" s="44">
        <v>44758</v>
      </c>
      <c r="G67" s="47" t="s">
        <v>167</v>
      </c>
      <c r="H67" s="37" t="s">
        <v>279</v>
      </c>
      <c r="I67" s="37" t="s">
        <v>234</v>
      </c>
      <c r="J67" s="37">
        <v>20</v>
      </c>
      <c r="K67" s="37"/>
    </row>
    <row r="68" spans="1:11" ht="93.75" x14ac:dyDescent="0.25">
      <c r="A68" s="37">
        <v>66</v>
      </c>
      <c r="B68" s="37" t="s">
        <v>17</v>
      </c>
      <c r="C68" s="37" t="s">
        <v>96</v>
      </c>
      <c r="D68" s="37" t="s">
        <v>97</v>
      </c>
      <c r="E68" s="37" t="s">
        <v>11</v>
      </c>
      <c r="F68" s="44">
        <v>44758</v>
      </c>
      <c r="G68" s="47">
        <v>0.75</v>
      </c>
      <c r="H68" s="37" t="s">
        <v>115</v>
      </c>
      <c r="I68" s="37" t="s">
        <v>112</v>
      </c>
      <c r="J68" s="37">
        <v>50</v>
      </c>
      <c r="K68" s="37"/>
    </row>
    <row r="69" spans="1:11" ht="93.75" x14ac:dyDescent="0.25">
      <c r="A69" s="37">
        <v>67</v>
      </c>
      <c r="B69" s="37" t="s">
        <v>17</v>
      </c>
      <c r="C69" s="37" t="s">
        <v>44</v>
      </c>
      <c r="D69" s="37" t="s">
        <v>45</v>
      </c>
      <c r="E69" s="37" t="s">
        <v>11</v>
      </c>
      <c r="F69" s="44" t="s">
        <v>192</v>
      </c>
      <c r="G69" s="47" t="s">
        <v>20</v>
      </c>
      <c r="H69" s="37" t="s">
        <v>102</v>
      </c>
      <c r="I69" s="37" t="s">
        <v>112</v>
      </c>
      <c r="J69" s="37">
        <v>50</v>
      </c>
      <c r="K69" s="37"/>
    </row>
    <row r="70" spans="1:11" ht="112.5" x14ac:dyDescent="0.25">
      <c r="A70" s="37">
        <v>68</v>
      </c>
      <c r="B70" s="37" t="s">
        <v>12</v>
      </c>
      <c r="C70" s="37" t="s">
        <v>235</v>
      </c>
      <c r="D70" s="37" t="s">
        <v>235</v>
      </c>
      <c r="E70" s="37" t="s">
        <v>11</v>
      </c>
      <c r="F70" s="44">
        <v>44759</v>
      </c>
      <c r="G70" s="47" t="s">
        <v>34</v>
      </c>
      <c r="H70" s="37" t="s">
        <v>236</v>
      </c>
      <c r="I70" s="37" t="s">
        <v>237</v>
      </c>
      <c r="J70" s="37">
        <v>25</v>
      </c>
      <c r="K70" s="37"/>
    </row>
    <row r="71" spans="1:11" ht="131.25" x14ac:dyDescent="0.25">
      <c r="A71" s="37">
        <v>69</v>
      </c>
      <c r="B71" s="37" t="s">
        <v>47</v>
      </c>
      <c r="C71" s="37" t="s">
        <v>360</v>
      </c>
      <c r="D71" s="37" t="s">
        <v>361</v>
      </c>
      <c r="E71" s="37" t="s">
        <v>11</v>
      </c>
      <c r="F71" s="44">
        <v>44759</v>
      </c>
      <c r="G71" s="47">
        <v>0.66666666666666663</v>
      </c>
      <c r="H71" s="37" t="s">
        <v>59</v>
      </c>
      <c r="I71" s="37" t="s">
        <v>46</v>
      </c>
      <c r="J71" s="37">
        <v>20</v>
      </c>
      <c r="K71" s="46"/>
    </row>
    <row r="72" spans="1:11" ht="131.25" x14ac:dyDescent="0.25">
      <c r="A72" s="37">
        <v>70</v>
      </c>
      <c r="B72" s="37" t="s">
        <v>15</v>
      </c>
      <c r="C72" s="37" t="s">
        <v>53</v>
      </c>
      <c r="D72" s="37" t="s">
        <v>54</v>
      </c>
      <c r="E72" s="37" t="s">
        <v>11</v>
      </c>
      <c r="F72" s="44">
        <v>44759</v>
      </c>
      <c r="G72" s="47" t="s">
        <v>55</v>
      </c>
      <c r="H72" s="37" t="s">
        <v>261</v>
      </c>
      <c r="I72" s="37" t="s">
        <v>183</v>
      </c>
      <c r="J72" s="37">
        <v>100</v>
      </c>
      <c r="K72" s="37"/>
    </row>
    <row r="73" spans="1:11" ht="93.75" x14ac:dyDescent="0.25">
      <c r="A73" s="37">
        <v>71</v>
      </c>
      <c r="B73" s="37" t="s">
        <v>18</v>
      </c>
      <c r="C73" s="37" t="s">
        <v>375</v>
      </c>
      <c r="D73" s="37" t="s">
        <v>376</v>
      </c>
      <c r="E73" s="37" t="s">
        <v>11</v>
      </c>
      <c r="F73" s="44">
        <v>44759</v>
      </c>
      <c r="G73" s="32">
        <v>0.75</v>
      </c>
      <c r="H73" s="37" t="s">
        <v>377</v>
      </c>
      <c r="I73" s="37" t="s">
        <v>378</v>
      </c>
      <c r="J73" s="37">
        <v>100</v>
      </c>
      <c r="K73" s="37"/>
    </row>
    <row r="74" spans="1:11" ht="93.75" x14ac:dyDescent="0.25">
      <c r="A74" s="37">
        <v>72</v>
      </c>
      <c r="B74" s="71" t="s">
        <v>17</v>
      </c>
      <c r="C74" s="74" t="s">
        <v>435</v>
      </c>
      <c r="D74" s="62" t="s">
        <v>436</v>
      </c>
      <c r="E74" s="37" t="s">
        <v>11</v>
      </c>
      <c r="F74" s="73">
        <v>44760</v>
      </c>
      <c r="G74" s="47" t="s">
        <v>20</v>
      </c>
      <c r="H74" s="37" t="s">
        <v>199</v>
      </c>
      <c r="I74" s="37" t="s">
        <v>200</v>
      </c>
      <c r="J74" s="71">
        <v>100</v>
      </c>
      <c r="K74" s="46"/>
    </row>
    <row r="75" spans="1:11" s="11" customFormat="1" ht="150" x14ac:dyDescent="0.25">
      <c r="A75" s="37">
        <v>73</v>
      </c>
      <c r="B75" s="37" t="s">
        <v>14</v>
      </c>
      <c r="C75" s="37" t="s">
        <v>307</v>
      </c>
      <c r="D75" s="37" t="s">
        <v>308</v>
      </c>
      <c r="E75" s="37" t="s">
        <v>11</v>
      </c>
      <c r="F75" s="44">
        <v>44760</v>
      </c>
      <c r="G75" s="47">
        <v>0.45833333333333331</v>
      </c>
      <c r="H75" s="37" t="s">
        <v>56</v>
      </c>
      <c r="I75" s="37" t="s">
        <v>142</v>
      </c>
      <c r="J75" s="37">
        <v>15</v>
      </c>
      <c r="K75" s="67"/>
    </row>
    <row r="76" spans="1:11" ht="168.75" x14ac:dyDescent="0.25">
      <c r="A76" s="37">
        <v>74</v>
      </c>
      <c r="B76" s="37" t="s">
        <v>14</v>
      </c>
      <c r="C76" s="37" t="s">
        <v>309</v>
      </c>
      <c r="D76" s="37" t="s">
        <v>310</v>
      </c>
      <c r="E76" s="37" t="s">
        <v>11</v>
      </c>
      <c r="F76" s="44">
        <v>44761</v>
      </c>
      <c r="G76" s="47">
        <v>0.45833333333333331</v>
      </c>
      <c r="H76" s="37" t="s">
        <v>292</v>
      </c>
      <c r="I76" s="37" t="s">
        <v>440</v>
      </c>
      <c r="J76" s="37">
        <v>15</v>
      </c>
      <c r="K76" s="67"/>
    </row>
    <row r="77" spans="1:11" ht="150" x14ac:dyDescent="0.25">
      <c r="A77" s="37">
        <v>75</v>
      </c>
      <c r="B77" s="37" t="s">
        <v>141</v>
      </c>
      <c r="C77" s="37" t="s">
        <v>311</v>
      </c>
      <c r="D77" s="37" t="s">
        <v>441</v>
      </c>
      <c r="E77" s="37" t="s">
        <v>11</v>
      </c>
      <c r="F77" s="44">
        <v>44761</v>
      </c>
      <c r="G77" s="47">
        <v>0.625</v>
      </c>
      <c r="H77" s="37" t="s">
        <v>312</v>
      </c>
      <c r="I77" s="37" t="s">
        <v>313</v>
      </c>
      <c r="J77" s="37">
        <v>15</v>
      </c>
      <c r="K77" s="67"/>
    </row>
    <row r="78" spans="1:11" ht="187.5" x14ac:dyDescent="0.25">
      <c r="A78" s="37">
        <v>76</v>
      </c>
      <c r="B78" s="37" t="s">
        <v>13</v>
      </c>
      <c r="C78" s="37" t="s">
        <v>394</v>
      </c>
      <c r="D78" s="37" t="s">
        <v>108</v>
      </c>
      <c r="E78" s="37" t="s">
        <v>11</v>
      </c>
      <c r="F78" s="44">
        <v>44761</v>
      </c>
      <c r="G78" s="37" t="s">
        <v>35</v>
      </c>
      <c r="H78" s="37" t="s">
        <v>395</v>
      </c>
      <c r="I78" s="37" t="s">
        <v>396</v>
      </c>
      <c r="J78" s="37">
        <v>20</v>
      </c>
      <c r="K78" s="37"/>
    </row>
    <row r="79" spans="1:11" ht="131.25" x14ac:dyDescent="0.25">
      <c r="A79" s="37">
        <v>77</v>
      </c>
      <c r="B79" s="37" t="s">
        <v>141</v>
      </c>
      <c r="C79" s="37" t="s">
        <v>314</v>
      </c>
      <c r="D79" s="37" t="s">
        <v>442</v>
      </c>
      <c r="E79" s="37" t="s">
        <v>11</v>
      </c>
      <c r="F79" s="44">
        <v>44762</v>
      </c>
      <c r="G79" s="47">
        <v>0.45833333333333331</v>
      </c>
      <c r="H79" s="37" t="s">
        <v>312</v>
      </c>
      <c r="I79" s="37" t="s">
        <v>315</v>
      </c>
      <c r="J79" s="37">
        <v>20</v>
      </c>
      <c r="K79" s="67"/>
    </row>
    <row r="80" spans="1:11" ht="131.25" x14ac:dyDescent="0.25">
      <c r="A80" s="37">
        <v>78</v>
      </c>
      <c r="B80" s="37" t="s">
        <v>13</v>
      </c>
      <c r="C80" s="37" t="s">
        <v>316</v>
      </c>
      <c r="D80" s="37" t="s">
        <v>317</v>
      </c>
      <c r="E80" s="37" t="s">
        <v>11</v>
      </c>
      <c r="F80" s="44">
        <v>44762</v>
      </c>
      <c r="G80" s="47">
        <v>0.45833333333333331</v>
      </c>
      <c r="H80" s="37" t="s">
        <v>318</v>
      </c>
      <c r="I80" s="37" t="s">
        <v>293</v>
      </c>
      <c r="J80" s="37">
        <v>15</v>
      </c>
      <c r="K80" s="67"/>
    </row>
    <row r="81" spans="1:11" ht="112.5" x14ac:dyDescent="0.25">
      <c r="A81" s="37">
        <v>79</v>
      </c>
      <c r="B81" s="37" t="s">
        <v>139</v>
      </c>
      <c r="C81" s="37" t="s">
        <v>319</v>
      </c>
      <c r="D81" s="37" t="s">
        <v>320</v>
      </c>
      <c r="E81" s="37" t="s">
        <v>11</v>
      </c>
      <c r="F81" s="44">
        <v>44762</v>
      </c>
      <c r="G81" s="47" t="s">
        <v>321</v>
      </c>
      <c r="H81" s="37" t="s">
        <v>322</v>
      </c>
      <c r="I81" s="37" t="s">
        <v>323</v>
      </c>
      <c r="J81" s="37">
        <v>30</v>
      </c>
      <c r="K81" s="67"/>
    </row>
    <row r="82" spans="1:11" ht="150" x14ac:dyDescent="0.25">
      <c r="A82" s="37">
        <v>80</v>
      </c>
      <c r="B82" s="72" t="s">
        <v>13</v>
      </c>
      <c r="C82" s="72" t="s">
        <v>427</v>
      </c>
      <c r="D82" s="72" t="s">
        <v>428</v>
      </c>
      <c r="E82" s="37" t="s">
        <v>11</v>
      </c>
      <c r="F82" s="73">
        <v>44762</v>
      </c>
      <c r="G82" s="47" t="s">
        <v>167</v>
      </c>
      <c r="H82" s="37" t="s">
        <v>429</v>
      </c>
      <c r="I82" s="37" t="s">
        <v>430</v>
      </c>
      <c r="J82" s="71">
        <v>40</v>
      </c>
      <c r="K82" s="46"/>
    </row>
    <row r="83" spans="1:11" ht="206.25" x14ac:dyDescent="0.25">
      <c r="A83" s="37">
        <v>81</v>
      </c>
      <c r="B83" s="37" t="s">
        <v>13</v>
      </c>
      <c r="C83" s="37" t="s">
        <v>403</v>
      </c>
      <c r="D83" s="37" t="s">
        <v>402</v>
      </c>
      <c r="E83" s="37" t="s">
        <v>11</v>
      </c>
      <c r="F83" s="44">
        <v>44762</v>
      </c>
      <c r="G83" s="34">
        <v>0.60416666666666663</v>
      </c>
      <c r="H83" s="37" t="s">
        <v>104</v>
      </c>
      <c r="I83" s="37" t="s">
        <v>105</v>
      </c>
      <c r="J83" s="37">
        <v>15</v>
      </c>
      <c r="K83" s="37"/>
    </row>
    <row r="84" spans="1:11" ht="131.25" x14ac:dyDescent="0.25">
      <c r="A84" s="37">
        <v>82</v>
      </c>
      <c r="B84" s="71" t="s">
        <v>16</v>
      </c>
      <c r="C84" s="72" t="s">
        <v>431</v>
      </c>
      <c r="D84" s="72" t="s">
        <v>432</v>
      </c>
      <c r="E84" s="37" t="s">
        <v>11</v>
      </c>
      <c r="F84" s="73">
        <v>44762</v>
      </c>
      <c r="G84" s="47" t="s">
        <v>34</v>
      </c>
      <c r="H84" s="43" t="s">
        <v>433</v>
      </c>
      <c r="I84" s="37" t="s">
        <v>434</v>
      </c>
      <c r="J84" s="71">
        <v>25</v>
      </c>
      <c r="K84" s="46"/>
    </row>
    <row r="85" spans="1:11" ht="112.5" x14ac:dyDescent="0.25">
      <c r="A85" s="37">
        <v>83</v>
      </c>
      <c r="B85" s="37" t="s">
        <v>139</v>
      </c>
      <c r="C85" s="37" t="s">
        <v>319</v>
      </c>
      <c r="D85" s="37" t="s">
        <v>320</v>
      </c>
      <c r="E85" s="37" t="s">
        <v>11</v>
      </c>
      <c r="F85" s="44">
        <v>44762</v>
      </c>
      <c r="G85" s="47" t="s">
        <v>324</v>
      </c>
      <c r="H85" s="37" t="s">
        <v>322</v>
      </c>
      <c r="I85" s="37" t="s">
        <v>323</v>
      </c>
      <c r="J85" s="37">
        <v>30</v>
      </c>
      <c r="K85" s="67"/>
    </row>
    <row r="86" spans="1:11" ht="131.25" x14ac:dyDescent="0.25">
      <c r="A86" s="37">
        <v>84</v>
      </c>
      <c r="B86" s="37" t="s">
        <v>141</v>
      </c>
      <c r="C86" s="37" t="s">
        <v>325</v>
      </c>
      <c r="D86" s="37" t="s">
        <v>443</v>
      </c>
      <c r="E86" s="37" t="s">
        <v>11</v>
      </c>
      <c r="F86" s="44">
        <v>44762</v>
      </c>
      <c r="G86" s="47">
        <v>0.70833333333333337</v>
      </c>
      <c r="H86" s="37" t="s">
        <v>312</v>
      </c>
      <c r="I86" s="37" t="s">
        <v>326</v>
      </c>
      <c r="J86" s="37">
        <v>15</v>
      </c>
      <c r="K86" s="67"/>
    </row>
    <row r="87" spans="1:11" ht="131.25" x14ac:dyDescent="0.25">
      <c r="A87" s="37">
        <v>85</v>
      </c>
      <c r="B87" s="37" t="s">
        <v>139</v>
      </c>
      <c r="C87" s="37" t="s">
        <v>331</v>
      </c>
      <c r="D87" s="37" t="s">
        <v>444</v>
      </c>
      <c r="E87" s="37" t="s">
        <v>11</v>
      </c>
      <c r="F87" s="44">
        <v>44763</v>
      </c>
      <c r="G87" s="47">
        <v>0.39583333333333331</v>
      </c>
      <c r="H87" s="37" t="s">
        <v>332</v>
      </c>
      <c r="I87" s="37" t="s">
        <v>333</v>
      </c>
      <c r="J87" s="37">
        <v>15</v>
      </c>
      <c r="K87" s="67"/>
    </row>
    <row r="88" spans="1:11" ht="150" x14ac:dyDescent="0.25">
      <c r="A88" s="37">
        <v>86</v>
      </c>
      <c r="B88" s="37" t="s">
        <v>14</v>
      </c>
      <c r="C88" s="37" t="s">
        <v>334</v>
      </c>
      <c r="D88" s="37" t="s">
        <v>445</v>
      </c>
      <c r="E88" s="37" t="s">
        <v>11</v>
      </c>
      <c r="F88" s="44">
        <v>44763</v>
      </c>
      <c r="G88" s="47">
        <v>0.45833333333333331</v>
      </c>
      <c r="H88" s="37" t="s">
        <v>56</v>
      </c>
      <c r="I88" s="37" t="s">
        <v>335</v>
      </c>
      <c r="J88" s="37">
        <v>15</v>
      </c>
      <c r="K88" s="67"/>
    </row>
    <row r="89" spans="1:11" ht="93.75" x14ac:dyDescent="0.25">
      <c r="A89" s="37">
        <v>87</v>
      </c>
      <c r="B89" s="37" t="s">
        <v>139</v>
      </c>
      <c r="C89" s="37" t="s">
        <v>336</v>
      </c>
      <c r="D89" s="37" t="s">
        <v>337</v>
      </c>
      <c r="E89" s="37" t="s">
        <v>11</v>
      </c>
      <c r="F89" s="44">
        <v>44763</v>
      </c>
      <c r="G89" s="47">
        <v>0.625</v>
      </c>
      <c r="H89" s="37" t="s">
        <v>446</v>
      </c>
      <c r="I89" s="37" t="s">
        <v>338</v>
      </c>
      <c r="J89" s="37">
        <v>15</v>
      </c>
      <c r="K89" s="67"/>
    </row>
    <row r="90" spans="1:11" ht="187.5" x14ac:dyDescent="0.25">
      <c r="A90" s="37">
        <v>88</v>
      </c>
      <c r="B90" s="37" t="s">
        <v>12</v>
      </c>
      <c r="C90" s="37" t="s">
        <v>334</v>
      </c>
      <c r="D90" s="37" t="s">
        <v>445</v>
      </c>
      <c r="E90" s="37" t="s">
        <v>11</v>
      </c>
      <c r="F90" s="44">
        <v>44763</v>
      </c>
      <c r="G90" s="47">
        <v>0.64583333333333337</v>
      </c>
      <c r="H90" s="37" t="s">
        <v>447</v>
      </c>
      <c r="I90" s="37" t="s">
        <v>335</v>
      </c>
      <c r="J90" s="37">
        <v>30</v>
      </c>
      <c r="K90" s="67"/>
    </row>
    <row r="91" spans="1:11" ht="75" x14ac:dyDescent="0.25">
      <c r="A91" s="37">
        <v>89</v>
      </c>
      <c r="B91" s="37" t="s">
        <v>14</v>
      </c>
      <c r="C91" s="33" t="s">
        <v>383</v>
      </c>
      <c r="D91" s="33" t="s">
        <v>383</v>
      </c>
      <c r="E91" s="37" t="s">
        <v>11</v>
      </c>
      <c r="F91" s="44">
        <v>44763</v>
      </c>
      <c r="G91" s="32">
        <v>0.66666666666666663</v>
      </c>
      <c r="H91" s="33" t="s">
        <v>384</v>
      </c>
      <c r="I91" s="37" t="s">
        <v>385</v>
      </c>
      <c r="J91" s="37">
        <v>120</v>
      </c>
      <c r="K91" s="37"/>
    </row>
    <row r="92" spans="1:11" ht="112.5" x14ac:dyDescent="0.25">
      <c r="A92" s="37">
        <v>90</v>
      </c>
      <c r="B92" s="37" t="s">
        <v>16</v>
      </c>
      <c r="C92" s="37" t="s">
        <v>144</v>
      </c>
      <c r="D92" s="37" t="s">
        <v>291</v>
      </c>
      <c r="E92" s="37" t="s">
        <v>11</v>
      </c>
      <c r="F92" s="44">
        <v>44763</v>
      </c>
      <c r="G92" s="47" t="s">
        <v>35</v>
      </c>
      <c r="H92" s="37" t="s">
        <v>339</v>
      </c>
      <c r="I92" s="37" t="s">
        <v>145</v>
      </c>
      <c r="J92" s="37">
        <v>30</v>
      </c>
      <c r="K92" s="67"/>
    </row>
    <row r="93" spans="1:11" ht="93.75" x14ac:dyDescent="0.25">
      <c r="A93" s="37">
        <v>91</v>
      </c>
      <c r="B93" s="37" t="s">
        <v>139</v>
      </c>
      <c r="C93" s="37" t="s">
        <v>340</v>
      </c>
      <c r="D93" s="37" t="s">
        <v>341</v>
      </c>
      <c r="E93" s="37" t="s">
        <v>11</v>
      </c>
      <c r="F93" s="44">
        <v>44763</v>
      </c>
      <c r="G93" s="47">
        <v>0.70833333333333337</v>
      </c>
      <c r="H93" s="37" t="s">
        <v>140</v>
      </c>
      <c r="I93" s="37" t="s">
        <v>342</v>
      </c>
      <c r="J93" s="37">
        <v>15</v>
      </c>
      <c r="K93" s="67"/>
    </row>
    <row r="94" spans="1:11" ht="131.25" x14ac:dyDescent="0.25">
      <c r="A94" s="37">
        <v>92</v>
      </c>
      <c r="B94" s="37" t="s">
        <v>141</v>
      </c>
      <c r="C94" s="37" t="s">
        <v>325</v>
      </c>
      <c r="D94" s="37" t="s">
        <v>443</v>
      </c>
      <c r="E94" s="37" t="s">
        <v>11</v>
      </c>
      <c r="F94" s="44">
        <v>44763</v>
      </c>
      <c r="G94" s="47">
        <v>0.70833333333333337</v>
      </c>
      <c r="H94" s="37" t="s">
        <v>262</v>
      </c>
      <c r="I94" s="37" t="s">
        <v>313</v>
      </c>
      <c r="J94" s="37">
        <v>15</v>
      </c>
      <c r="K94" s="67"/>
    </row>
    <row r="95" spans="1:11" ht="131.25" x14ac:dyDescent="0.25">
      <c r="A95" s="37">
        <v>93</v>
      </c>
      <c r="B95" s="37" t="s">
        <v>47</v>
      </c>
      <c r="C95" s="37" t="s">
        <v>362</v>
      </c>
      <c r="D95" s="37" t="s">
        <v>363</v>
      </c>
      <c r="E95" s="37" t="s">
        <v>11</v>
      </c>
      <c r="F95" s="44">
        <v>44763</v>
      </c>
      <c r="G95" s="47">
        <v>0.70833333333333337</v>
      </c>
      <c r="H95" s="37" t="s">
        <v>59</v>
      </c>
      <c r="I95" s="37" t="s">
        <v>46</v>
      </c>
      <c r="J95" s="37">
        <v>100</v>
      </c>
      <c r="K95" s="46"/>
    </row>
    <row r="96" spans="1:11" ht="168.75" x14ac:dyDescent="0.25">
      <c r="A96" s="37">
        <v>94</v>
      </c>
      <c r="B96" s="37" t="s">
        <v>16</v>
      </c>
      <c r="C96" s="37" t="s">
        <v>109</v>
      </c>
      <c r="D96" s="37" t="s">
        <v>108</v>
      </c>
      <c r="E96" s="37" t="s">
        <v>11</v>
      </c>
      <c r="F96" s="44">
        <v>44763</v>
      </c>
      <c r="G96" s="37" t="s">
        <v>87</v>
      </c>
      <c r="H96" s="37" t="s">
        <v>400</v>
      </c>
      <c r="I96" s="37" t="s">
        <v>401</v>
      </c>
      <c r="J96" s="37">
        <v>20</v>
      </c>
      <c r="K96" s="37"/>
    </row>
    <row r="97" spans="1:11" ht="131.25" x14ac:dyDescent="0.25">
      <c r="A97" s="37">
        <v>95</v>
      </c>
      <c r="B97" s="37" t="s">
        <v>47</v>
      </c>
      <c r="C97" s="37" t="s">
        <v>289</v>
      </c>
      <c r="D97" s="37" t="s">
        <v>364</v>
      </c>
      <c r="E97" s="37" t="s">
        <v>11</v>
      </c>
      <c r="F97" s="44">
        <v>44763</v>
      </c>
      <c r="G97" s="47">
        <v>0.77083333333333337</v>
      </c>
      <c r="H97" s="37" t="s">
        <v>59</v>
      </c>
      <c r="I97" s="37" t="s">
        <v>46</v>
      </c>
      <c r="J97" s="37">
        <v>30</v>
      </c>
      <c r="K97" s="46"/>
    </row>
    <row r="98" spans="1:11" ht="112.5" x14ac:dyDescent="0.25">
      <c r="A98" s="37">
        <v>96</v>
      </c>
      <c r="B98" s="37" t="s">
        <v>12</v>
      </c>
      <c r="C98" s="37" t="s">
        <v>110</v>
      </c>
      <c r="D98" s="37" t="s">
        <v>111</v>
      </c>
      <c r="E98" s="37" t="s">
        <v>11</v>
      </c>
      <c r="F98" s="44">
        <v>44763</v>
      </c>
      <c r="G98" s="47" t="s">
        <v>37</v>
      </c>
      <c r="H98" s="37" t="s">
        <v>122</v>
      </c>
      <c r="I98" s="37" t="s">
        <v>121</v>
      </c>
      <c r="J98" s="37">
        <v>20</v>
      </c>
      <c r="K98" s="37"/>
    </row>
    <row r="99" spans="1:11" ht="131.25" x14ac:dyDescent="0.25">
      <c r="A99" s="37">
        <v>97</v>
      </c>
      <c r="B99" s="71" t="s">
        <v>17</v>
      </c>
      <c r="C99" s="72" t="s">
        <v>419</v>
      </c>
      <c r="D99" s="72" t="s">
        <v>420</v>
      </c>
      <c r="E99" s="37" t="s">
        <v>11</v>
      </c>
      <c r="F99" s="73">
        <v>44764</v>
      </c>
      <c r="G99" s="47" t="s">
        <v>36</v>
      </c>
      <c r="H99" s="37" t="s">
        <v>421</v>
      </c>
      <c r="I99" s="37" t="s">
        <v>422</v>
      </c>
      <c r="J99" s="71">
        <v>30</v>
      </c>
      <c r="K99" s="46"/>
    </row>
    <row r="100" spans="1:11" ht="150" x14ac:dyDescent="0.25">
      <c r="A100" s="37">
        <v>98</v>
      </c>
      <c r="B100" s="71" t="s">
        <v>17</v>
      </c>
      <c r="C100" s="72" t="s">
        <v>423</v>
      </c>
      <c r="D100" s="72" t="s">
        <v>424</v>
      </c>
      <c r="E100" s="37" t="s">
        <v>11</v>
      </c>
      <c r="F100" s="73">
        <v>44764</v>
      </c>
      <c r="G100" s="47" t="s">
        <v>36</v>
      </c>
      <c r="H100" s="37" t="s">
        <v>425</v>
      </c>
      <c r="I100" s="37" t="s">
        <v>426</v>
      </c>
      <c r="J100" s="71">
        <v>25</v>
      </c>
      <c r="K100" s="46"/>
    </row>
    <row r="101" spans="1:11" ht="131.25" x14ac:dyDescent="0.25">
      <c r="A101" s="37">
        <v>99</v>
      </c>
      <c r="B101" s="37" t="s">
        <v>16</v>
      </c>
      <c r="C101" s="37" t="s">
        <v>343</v>
      </c>
      <c r="D101" s="37" t="s">
        <v>344</v>
      </c>
      <c r="E101" s="37" t="s">
        <v>11</v>
      </c>
      <c r="F101" s="44">
        <v>44764</v>
      </c>
      <c r="G101" s="47">
        <v>0.54166666666666663</v>
      </c>
      <c r="H101" s="37" t="s">
        <v>152</v>
      </c>
      <c r="I101" s="37" t="s">
        <v>345</v>
      </c>
      <c r="J101" s="37">
        <v>20</v>
      </c>
      <c r="K101" s="67"/>
    </row>
    <row r="102" spans="1:11" ht="150" x14ac:dyDescent="0.25">
      <c r="A102" s="37">
        <v>100</v>
      </c>
      <c r="B102" s="37" t="s">
        <v>12</v>
      </c>
      <c r="C102" s="68" t="s">
        <v>404</v>
      </c>
      <c r="D102" s="68" t="s">
        <v>405</v>
      </c>
      <c r="E102" s="37" t="s">
        <v>11</v>
      </c>
      <c r="F102" s="69">
        <v>44764.708333333336</v>
      </c>
      <c r="G102" s="70">
        <v>0.70833333333333337</v>
      </c>
      <c r="H102" s="61" t="s">
        <v>406</v>
      </c>
      <c r="I102" s="61" t="s">
        <v>407</v>
      </c>
      <c r="J102" s="68">
        <v>40</v>
      </c>
      <c r="K102" s="37"/>
    </row>
    <row r="103" spans="1:11" ht="150" x14ac:dyDescent="0.25">
      <c r="A103" s="37">
        <v>101</v>
      </c>
      <c r="B103" s="37" t="s">
        <v>14</v>
      </c>
      <c r="C103" s="33" t="s">
        <v>386</v>
      </c>
      <c r="D103" s="33" t="s">
        <v>387</v>
      </c>
      <c r="E103" s="37" t="s">
        <v>11</v>
      </c>
      <c r="F103" s="44">
        <v>44764</v>
      </c>
      <c r="G103" s="32">
        <v>0.75</v>
      </c>
      <c r="H103" s="33" t="s">
        <v>388</v>
      </c>
      <c r="I103" s="37" t="s">
        <v>389</v>
      </c>
      <c r="J103" s="37">
        <v>25</v>
      </c>
      <c r="K103" s="37"/>
    </row>
    <row r="104" spans="1:11" ht="112.5" x14ac:dyDescent="0.25">
      <c r="A104" s="37">
        <v>102</v>
      </c>
      <c r="B104" s="37" t="s">
        <v>17</v>
      </c>
      <c r="C104" s="37" t="s">
        <v>346</v>
      </c>
      <c r="D104" s="37" t="s">
        <v>347</v>
      </c>
      <c r="E104" s="37" t="s">
        <v>11</v>
      </c>
      <c r="F104" s="44">
        <v>44765</v>
      </c>
      <c r="G104" s="47">
        <v>0.45833333333333331</v>
      </c>
      <c r="H104" s="37" t="s">
        <v>348</v>
      </c>
      <c r="I104" s="37" t="s">
        <v>349</v>
      </c>
      <c r="J104" s="37">
        <v>15</v>
      </c>
      <c r="K104" s="67"/>
    </row>
    <row r="105" spans="1:11" ht="131.25" x14ac:dyDescent="0.25">
      <c r="A105" s="37">
        <v>103</v>
      </c>
      <c r="B105" s="37" t="s">
        <v>12</v>
      </c>
      <c r="C105" s="68" t="s">
        <v>408</v>
      </c>
      <c r="D105" s="68" t="s">
        <v>409</v>
      </c>
      <c r="E105" s="37" t="s">
        <v>11</v>
      </c>
      <c r="F105" s="69">
        <v>44765.5</v>
      </c>
      <c r="G105" s="70">
        <v>0.5</v>
      </c>
      <c r="H105" s="61" t="s">
        <v>410</v>
      </c>
      <c r="I105" s="61" t="s">
        <v>411</v>
      </c>
      <c r="J105" s="68">
        <v>25</v>
      </c>
      <c r="K105" s="37"/>
    </row>
    <row r="106" spans="1:11" ht="131.25" x14ac:dyDescent="0.25">
      <c r="A106" s="37">
        <v>104</v>
      </c>
      <c r="B106" s="37" t="s">
        <v>10</v>
      </c>
      <c r="C106" s="37" t="s">
        <v>365</v>
      </c>
      <c r="D106" s="37" t="s">
        <v>366</v>
      </c>
      <c r="E106" s="37" t="s">
        <v>11</v>
      </c>
      <c r="F106" s="44">
        <v>44765</v>
      </c>
      <c r="G106" s="47">
        <v>0.66666666666666663</v>
      </c>
      <c r="H106" s="37" t="s">
        <v>59</v>
      </c>
      <c r="I106" s="37" t="s">
        <v>46</v>
      </c>
      <c r="J106" s="37">
        <v>150</v>
      </c>
      <c r="K106" s="46"/>
    </row>
    <row r="107" spans="1:11" ht="131.25" x14ac:dyDescent="0.25">
      <c r="A107" s="37">
        <v>105</v>
      </c>
      <c r="B107" s="37" t="s">
        <v>18</v>
      </c>
      <c r="C107" s="37" t="s">
        <v>372</v>
      </c>
      <c r="D107" s="37" t="s">
        <v>137</v>
      </c>
      <c r="E107" s="37" t="s">
        <v>11</v>
      </c>
      <c r="F107" s="44">
        <v>44766</v>
      </c>
      <c r="G107" s="47">
        <v>0.41666666666666669</v>
      </c>
      <c r="H107" s="37" t="s">
        <v>65</v>
      </c>
      <c r="I107" s="37" t="s">
        <v>373</v>
      </c>
      <c r="J107" s="37">
        <v>44</v>
      </c>
      <c r="K107" s="37"/>
    </row>
    <row r="108" spans="1:11" ht="131.25" x14ac:dyDescent="0.25">
      <c r="A108" s="37">
        <v>106</v>
      </c>
      <c r="B108" s="37" t="s">
        <v>12</v>
      </c>
      <c r="C108" s="68" t="s">
        <v>61</v>
      </c>
      <c r="D108" s="68" t="s">
        <v>62</v>
      </c>
      <c r="E108" s="37" t="s">
        <v>11</v>
      </c>
      <c r="F108" s="69">
        <v>44766.625</v>
      </c>
      <c r="G108" s="70">
        <v>0.625</v>
      </c>
      <c r="H108" s="61" t="s">
        <v>63</v>
      </c>
      <c r="I108" s="61" t="s">
        <v>412</v>
      </c>
      <c r="J108" s="68">
        <v>25</v>
      </c>
      <c r="K108" s="37"/>
    </row>
    <row r="109" spans="1:11" ht="131.25" x14ac:dyDescent="0.25">
      <c r="A109" s="37">
        <v>107</v>
      </c>
      <c r="B109" s="37" t="s">
        <v>16</v>
      </c>
      <c r="C109" s="37" t="s">
        <v>178</v>
      </c>
      <c r="D109" s="37" t="s">
        <v>296</v>
      </c>
      <c r="E109" s="37" t="s">
        <v>11</v>
      </c>
      <c r="F109" s="44">
        <v>44766</v>
      </c>
      <c r="G109" s="37" t="s">
        <v>87</v>
      </c>
      <c r="H109" s="37" t="s">
        <v>367</v>
      </c>
      <c r="I109" s="37" t="s">
        <v>180</v>
      </c>
      <c r="J109" s="37">
        <v>50</v>
      </c>
      <c r="K109" s="37"/>
    </row>
    <row r="110" spans="1:11" ht="131.25" x14ac:dyDescent="0.25">
      <c r="A110" s="37">
        <v>108</v>
      </c>
      <c r="B110" s="37" t="s">
        <v>139</v>
      </c>
      <c r="C110" s="37" t="s">
        <v>350</v>
      </c>
      <c r="D110" s="37" t="s">
        <v>351</v>
      </c>
      <c r="E110" s="37" t="s">
        <v>11</v>
      </c>
      <c r="F110" s="44">
        <v>44767</v>
      </c>
      <c r="G110" s="47">
        <v>0.41666666666666669</v>
      </c>
      <c r="H110" s="37" t="s">
        <v>140</v>
      </c>
      <c r="I110" s="37" t="s">
        <v>352</v>
      </c>
      <c r="J110" s="37">
        <v>20</v>
      </c>
      <c r="K110" s="67"/>
    </row>
    <row r="111" spans="1:11" ht="112.5" x14ac:dyDescent="0.25">
      <c r="A111" s="37">
        <v>109</v>
      </c>
      <c r="B111" s="37" t="s">
        <v>14</v>
      </c>
      <c r="C111" s="37" t="s">
        <v>418</v>
      </c>
      <c r="D111" s="37" t="s">
        <v>353</v>
      </c>
      <c r="E111" s="37" t="s">
        <v>11</v>
      </c>
      <c r="F111" s="44">
        <v>44767</v>
      </c>
      <c r="G111" s="47">
        <v>0.41666666666666669</v>
      </c>
      <c r="H111" s="37" t="s">
        <v>354</v>
      </c>
      <c r="I111" s="37" t="s">
        <v>355</v>
      </c>
      <c r="J111" s="37">
        <v>15</v>
      </c>
      <c r="K111" s="67"/>
    </row>
    <row r="112" spans="1:11" ht="225" x14ac:dyDescent="0.25">
      <c r="A112" s="37">
        <v>110</v>
      </c>
      <c r="B112" s="37" t="s">
        <v>49</v>
      </c>
      <c r="C112" s="37" t="s">
        <v>356</v>
      </c>
      <c r="D112" s="37" t="s">
        <v>357</v>
      </c>
      <c r="E112" s="37" t="s">
        <v>11</v>
      </c>
      <c r="F112" s="44">
        <v>44768</v>
      </c>
      <c r="G112" s="47">
        <v>0.47916666666666669</v>
      </c>
      <c r="H112" s="37" t="s">
        <v>358</v>
      </c>
      <c r="I112" s="37" t="s">
        <v>359</v>
      </c>
      <c r="J112" s="37">
        <v>20</v>
      </c>
      <c r="K112" s="67"/>
    </row>
  </sheetData>
  <mergeCells count="1">
    <mergeCell ref="A1:K1"/>
  </mergeCells>
  <hyperlinks>
    <hyperlink ref="H37" r:id="rId1"/>
    <hyperlink ref="H64" r:id="rId2" display="https://vk.com/wall-194641087_249"/>
    <hyperlink ref="H107" r:id="rId3" display="https://vk.com/wall-194641087_2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09.07.2022-24.07.2022</vt:lpstr>
      <vt:lpstr>Статистика</vt:lpstr>
      <vt:lpstr>09.07.2022-24.07.2022 офлайн</vt:lpstr>
      <vt:lpstr>'09.07.2022-24.07.2022'!Заголовки_для_печати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2022-07-06T11:38:21Z</dcterms:modified>
</cp:coreProperties>
</file>