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495" windowWidth="19425" windowHeight="9825"/>
  </bookViews>
  <sheets>
    <sheet name="план " sheetId="1" r:id="rId1"/>
    <sheet name="стат" sheetId="2" r:id="rId2"/>
  </sheets>
  <definedNames>
    <definedName name="_xlnm._FilterDatabase" localSheetId="0" hidden="1">'план '!$A$2:$I$70</definedName>
    <definedName name="_xlnm.Print_Area" localSheetId="1">стат!$A$1:$O$15</definedName>
  </definedNames>
  <calcPr calcId="145621"/>
</workbook>
</file>

<file path=xl/calcChain.xml><?xml version="1.0" encoding="utf-8"?>
<calcChain xmlns="http://schemas.openxmlformats.org/spreadsheetml/2006/main">
  <c r="C8" i="2" l="1"/>
  <c r="C9" i="2"/>
  <c r="C10" i="2"/>
  <c r="C11" i="2"/>
  <c r="C12" i="2"/>
  <c r="C13" i="2"/>
  <c r="C14" i="2"/>
  <c r="C15" i="2"/>
  <c r="C7" i="2"/>
  <c r="B8" i="2"/>
  <c r="B9" i="2"/>
  <c r="B10" i="2"/>
  <c r="B11" i="2"/>
  <c r="B12" i="2"/>
  <c r="B13" i="2"/>
  <c r="B14" i="2"/>
  <c r="B15" i="2"/>
  <c r="B7" i="2"/>
  <c r="O8" i="2"/>
  <c r="O9" i="2"/>
  <c r="O10" i="2"/>
  <c r="O11" i="2"/>
  <c r="O12" i="2"/>
  <c r="O13" i="2"/>
  <c r="O14" i="2"/>
  <c r="O15" i="2"/>
  <c r="O7" i="2"/>
  <c r="N8" i="2"/>
  <c r="N9" i="2"/>
  <c r="N10" i="2"/>
  <c r="N11" i="2"/>
  <c r="N12" i="2"/>
  <c r="N13" i="2"/>
  <c r="N14" i="2"/>
  <c r="N15" i="2"/>
  <c r="N7" i="2"/>
  <c r="I8" i="2"/>
  <c r="I9" i="2"/>
  <c r="I10" i="2"/>
  <c r="I11" i="2"/>
  <c r="I12" i="2"/>
  <c r="I13" i="2"/>
  <c r="I14" i="2"/>
  <c r="I15" i="2"/>
  <c r="I7" i="2"/>
  <c r="H8" i="2"/>
  <c r="H9" i="2"/>
  <c r="H10" i="2"/>
  <c r="H11" i="2"/>
  <c r="H12" i="2"/>
  <c r="H13" i="2"/>
  <c r="H14" i="2"/>
  <c r="H15" i="2"/>
  <c r="H7" i="2"/>
  <c r="M15" i="2"/>
  <c r="L15" i="2"/>
  <c r="K15" i="2"/>
  <c r="J15" i="2"/>
  <c r="G15" i="2"/>
  <c r="F15" i="2"/>
  <c r="E15" i="2"/>
  <c r="D15" i="2"/>
</calcChain>
</file>

<file path=xl/sharedStrings.xml><?xml version="1.0" encoding="utf-8"?>
<sst xmlns="http://schemas.openxmlformats.org/spreadsheetml/2006/main" count="446" uniqueCount="275">
  <si>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</si>
  <si>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</si>
  <si>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</si>
  <si>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</si>
  <si>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</si>
  <si>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</si>
  <si>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Куркино</t>
  </si>
  <si>
    <t>Дата и время проведения</t>
  </si>
  <si>
    <t>Южное Тушино</t>
  </si>
  <si>
    <t>Митино</t>
  </si>
  <si>
    <t>Хорошево- Мневнии</t>
  </si>
  <si>
    <t>Покровское-Стрешнево</t>
  </si>
  <si>
    <t>Северное Тушино</t>
  </si>
  <si>
    <t>Покровское -Стрешнево</t>
  </si>
  <si>
    <t>Строгино</t>
  </si>
  <si>
    <t>Хорошево-Мневники</t>
  </si>
  <si>
    <t>Щукино</t>
  </si>
  <si>
    <t xml:space="preserve">Из них: </t>
  </si>
  <si>
    <t>ОФЛАЙН</t>
  </si>
  <si>
    <t>Охват</t>
  </si>
  <si>
    <t>ОНЛАЙН</t>
  </si>
  <si>
    <t>ИТОГО</t>
  </si>
  <si>
    <t>Место проведения 
(название обьекта, адрес)</t>
  </si>
  <si>
    <t>№ 
 по району</t>
  </si>
  <si>
    <t xml:space="preserve">ГБУ ЦДМСИ " Крылья"  </t>
  </si>
  <si>
    <t>ВСЕГО мероприятий
по округу</t>
  </si>
  <si>
    <t>ВСЕГО
человек 
 по округу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</si>
  <si>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</si>
  <si>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</si>
  <si>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</si>
  <si>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ВСЕГО
человек 
</t>
  </si>
  <si>
    <t xml:space="preserve">План мероприятий
Северо-Западного административного округа города Москвы
на период 24.05.2021-30.05.2021
</t>
  </si>
  <si>
    <t xml:space="preserve"> Литературно – исторический час «История славянской письменности»</t>
  </si>
  <si>
    <t>Обзорная экскурсия по рекреационной зоне ландшафтного заказника «Долина реки Сходни в Куркино» «Звон Машкинского ручья» Экскурсия</t>
  </si>
  <si>
    <t>24.05.2021
14:00</t>
  </si>
  <si>
    <t>28.05.201
14:00</t>
  </si>
  <si>
    <t xml:space="preserve">Офлайн </t>
  </si>
  <si>
    <t xml:space="preserve">ГПБУ «Мосприрода»
ул. Родионовская, д.2
</t>
  </si>
  <si>
    <t xml:space="preserve">ГПБУ «Мосприрода»
Тимофеева М.В. 
8- 499 -159- 65- 81
</t>
  </si>
  <si>
    <t xml:space="preserve">ГБУ ТЦСО «Тушино» филиал «Куркино»
ул. Соловьиная роща, д. 10
</t>
  </si>
  <si>
    <t>Онлайн</t>
  </si>
  <si>
    <t>Онлайн музыкальная прогамма "Хиты 70-х. Часть 3"</t>
  </si>
  <si>
    <t>Онлайн музыкальная прогамма "Хиты 70-х. Часть 4"</t>
  </si>
  <si>
    <t>Забег "паркран"</t>
  </si>
  <si>
    <t>Праздничная программа
Славянская лира</t>
  </si>
  <si>
    <t>25.05.2021
14:30</t>
  </si>
  <si>
    <t>25.05.2021
18:30</t>
  </si>
  <si>
    <t>Мастер-класс студии английского языка</t>
  </si>
  <si>
    <t>24.05.2021
12.00</t>
  </si>
  <si>
    <t>Онлайн-викторина, посвященная  Дню славянской письменности и культуры</t>
  </si>
  <si>
    <t>МБУ «СДК «Строгино Плюс»
Гиричева Е.О.
8-991-687-57-65</t>
  </si>
  <si>
    <t>Веселые старты для детей</t>
  </si>
  <si>
    <t xml:space="preserve">Дворовая спортивная площадка                             ул. Таллинская, 13-17
</t>
  </si>
  <si>
    <t>Нетрадиционная техника рисование манкой</t>
  </si>
  <si>
    <t>МБУ «СДК «Строгино Плюс»
Гиричева Е.О.
8-991-687-57-67</t>
  </si>
  <si>
    <t>Мастер-класс "Фенечка"                     для детей 7-12 лет</t>
  </si>
  <si>
    <t>МБУ «СДК «Строгино Плюс»
Гиричева Е.О.
8-991-687-57-68</t>
  </si>
  <si>
    <t>Мастер-класс для взрослых "Интерьерная картина"</t>
  </si>
  <si>
    <t>МБУ «СДК «Строгино Плюс»
Гиричева Е.О.
8-991-687-57-69</t>
  </si>
  <si>
    <t>Турнир по армрестлингу</t>
  </si>
  <si>
    <t>МБУ «СДК «Строгино Плюс»
Гиричева Е.О.
8-991-687-57-70</t>
  </si>
  <si>
    <t>Танцевальная аттестация</t>
  </si>
  <si>
    <t>Весенний чемпионат по мини-футболу среди команд "Клуба любителей футбола"</t>
  </si>
  <si>
    <t xml:space="preserve">Дворовая спортивная площадка                              ул. Таллинская, 13-17
</t>
  </si>
  <si>
    <t>МБУ «СДК «Строгино Плюс»
Гиричева Е.О.
8-991-687-57-72</t>
  </si>
  <si>
    <t xml:space="preserve">Мастер-класс футбольного клуба любителей футбола  </t>
  </si>
  <si>
    <t>МБУ «СДК «Строгино Плюс»
Гиричева Е.О.
8-991-687-57-74</t>
  </si>
  <si>
    <t>Физкультурно - оздоровительное мероприятие «Спортивный выходной»</t>
  </si>
  <si>
    <t>МБУ «СДК «Строгино Плюс»
Гиричева Е.О.
8-991-687-57-75</t>
  </si>
  <si>
    <t>26.05.2021
18.00</t>
  </si>
  <si>
    <t>Родительские встречи «Фламинго» в рамках программ «Искусство общения» «Дыхание лета», лечебные и косметические свойства трав.</t>
  </si>
  <si>
    <t xml:space="preserve">ГБУ ЦПСиД СЗАО
города Москвы
филиал «Берег детства»
ул. Большая Набережная, дом 25/1
</t>
  </si>
  <si>
    <t>26.05.2021
16.00</t>
  </si>
  <si>
    <t>Тренинг «Жизнь прожить-не поле перейти!» для детей и подростков.</t>
  </si>
  <si>
    <t>Онлайн встреча с юристом</t>
  </si>
  <si>
    <t>24.05.2021
16.00</t>
  </si>
  <si>
    <t>Семейная летопись «Как я начал говорить», создание видео -сборника смешных первых слов детей», мероприятие для семей с детьми.</t>
  </si>
  <si>
    <t>Мастер-класс для детей и подростков "Литера имени твоего" в рамках программы Art Хаус</t>
  </si>
  <si>
    <t>Урок-экскурсия для детей и подростков "Географический маршрут Кирилла и Мефодия"</t>
  </si>
  <si>
    <t>Мастер-класс для детей и подростков, создание "рекламы" в старославянском стиле</t>
  </si>
  <si>
    <t>Конкурс коллажей для детей и подростков "Сколо лето!"</t>
  </si>
  <si>
    <t xml:space="preserve">ГБУ ЦПСиД СЗАО города Москвы,
филиал «Благополучие»
Пятницкое шоссе, дом 36
</t>
  </si>
  <si>
    <t>Кулинарный мастер-класс для детей и подростков "Быстрый пирог"</t>
  </si>
  <si>
    <t>«Д-Добро» Онлайн встреча</t>
  </si>
  <si>
    <t>Офлайн</t>
  </si>
  <si>
    <t>Офлайн тематичекая программа "Мы в душах строим храм"</t>
  </si>
  <si>
    <t>Офлайн тематическая программа "Душа по капле собирает свет"</t>
  </si>
  <si>
    <t>Офлайн тематическая программа "Легенда серебряного века: Максимилиан Волошин"</t>
  </si>
  <si>
    <t>Офлайн тематическая программа "Пусть будет мирным небо над землей, пусть вечно детство звонкое смеется"</t>
  </si>
  <si>
    <t>Офлайн тематическая программа "Литературно-музыкальная программа "Рифмуем!"</t>
  </si>
  <si>
    <t>Офлайн лекция "Высокое искусство Карла Фаберже"</t>
  </si>
  <si>
    <t xml:space="preserve">ГБУ ЦПСиД СЗАО 
города Москвы
Новикова Ю.В.
8-903-284-02-73
</t>
  </si>
  <si>
    <t xml:space="preserve">ГБУ ЦПСиД СЗАО 
города Москвы
филиал «Берег детства»
 ул. Соловьиная роща, д. 10
</t>
  </si>
  <si>
    <t>24.05.2021
 12:00</t>
  </si>
  <si>
    <t>25.05.2021
 11.00</t>
  </si>
  <si>
    <t>25.05.2021
12:00</t>
  </si>
  <si>
    <t>25.05.2021
 17.00</t>
  </si>
  <si>
    <t>26.05.2021
 16.00</t>
  </si>
  <si>
    <t xml:space="preserve">Онлайн просветительская программа "День славянской письменности и культуры"
</t>
  </si>
  <si>
    <t xml:space="preserve">Ландшафтный парк Митино
http://mitino.bapark.ru/
</t>
  </si>
  <si>
    <t xml:space="preserve">ГАУК г. Москвы «ПКиО «Бабушкинский»,
Байбиков Руслан,
8-499-184-27-00
</t>
  </si>
  <si>
    <t>Онлайн-концерт "Музыка и знания, как единое целое</t>
  </si>
  <si>
    <t xml:space="preserve"> ГБУ ТЦСО "Щукино" https://us02web.zoom.us/j/86908655705?pwd=MUlYaGVQZ2lLczcvd1FnWFVRTWkyUT08</t>
  </si>
  <si>
    <t xml:space="preserve"> ГБУ ТЦСО "Щукино" 
Курбатова А.В.
8-495-530-62-02, доб.145
</t>
  </si>
  <si>
    <t>Тематическое меропритие
"Откуда есть грамота пошла на Руси"</t>
  </si>
  <si>
    <t>ГБУК г.Москвы   "ЦБС СЗАО",
Библиотека №233
 3-й Митинский пер., д. 1</t>
  </si>
  <si>
    <t>ГБУК г.Москвы   "ЦБС СЗАО"
Мухина Л.В.
8 -495-794-23-94</t>
  </si>
  <si>
    <t xml:space="preserve">ГБУ ЦПСиД СЗАО города Москвы,
Холодкова С.В.
 8-916-925 -42-92       </t>
  </si>
  <si>
    <t>27.05.2021 
 10.00</t>
  </si>
  <si>
    <t>29.05.2021
 09:00</t>
  </si>
  <si>
    <t>ГБУ ЦПСиД СЗАО города Москвы,
Холодкова С.В.
 8-916-925 -42-93</t>
  </si>
  <si>
    <t>Библиотека № 234
Габричевского ул. д. 7</t>
  </si>
  <si>
    <t xml:space="preserve">28.05.2021
 18.00 </t>
  </si>
  <si>
    <t>24.05.2021
в течение дня</t>
  </si>
  <si>
    <t>ГБУ ТЦСО "Тушино" филиал "Северное Тушино", ул. Вилиса Лациса, д. 25, корп. 0</t>
  </si>
  <si>
    <t>25.05.2021
 15:00</t>
  </si>
  <si>
    <t xml:space="preserve">Ассоциация «Диларт»
Шатунов И.Н
8 -906 -077-29-18
</t>
  </si>
  <si>
    <t xml:space="preserve"> Библиотека № 234 
ул. Габричевского, д. 7</t>
  </si>
  <si>
    <t>ГБУК г. Москвы
"ЦБС СЗАО", 
Процкая А.М.
8-499- 193- 34- 02</t>
  </si>
  <si>
    <t xml:space="preserve"> ГБУК г. Москвы
"ЦБС СЗАО", 
 Процкая А.М.                      
 8-499- 193-34-02</t>
  </si>
  <si>
    <t xml:space="preserve">ГБУ ЦПСиД СЗАО
города Москвы
Занозина С.В.
8-985-217-10-08
</t>
  </si>
  <si>
    <t>Тематическая программа "Славянская лира"</t>
  </si>
  <si>
    <t>25.05.2021
в течение дня</t>
  </si>
  <si>
    <t>ГБУ ТЦСО "Тушино" 
Беришвили А.Б.
8-925-423-12-73</t>
  </si>
  <si>
    <t>Библиотека  № 234
    ул. Габричевского, д. 7</t>
  </si>
  <si>
    <t>ГБУ ТЦСО "Тушино"
 Мамедов Р.Г.
8-495-944-46-02</t>
  </si>
  <si>
    <t>Библиотека № 229 
              ул. Туристская, д. 31, к.0</t>
  </si>
  <si>
    <t xml:space="preserve"> ГБУК г. Москвы
"ЦБС СЗАО", 
 Щербакова Р.Н.                               8-495- 495-63-76</t>
  </si>
  <si>
    <t xml:space="preserve">25.05.2021 
12.00 </t>
  </si>
  <si>
    <t>МБУ «СДК «Строгино Плюс»
Гиричева Е.О.
8-991-687-57-64</t>
  </si>
  <si>
    <t>24.05.2021
 17.00</t>
  </si>
  <si>
    <t xml:space="preserve">Мастер-класс "Брелочек"                   </t>
  </si>
  <si>
    <t>24.05.2021 
16.00</t>
  </si>
  <si>
    <t>Развивающее занятие  "Именины у Тортилы"</t>
  </si>
  <si>
    <t xml:space="preserve">ГБУ ЦПСиД СЗАО города Москвы
Астахова Н.В.
 8-915-067-64-84 </t>
  </si>
  <si>
    <t>25.05.2021 
10.00
 10.30</t>
  </si>
  <si>
    <t>МБУ «СДК «Строгино Плюс» Instagram/Zoom https://www.instagram.com/strogino_plus/</t>
  </si>
  <si>
    <t>ФОК "Динамика"  
      1-й Пехотный пер., 7</t>
  </si>
  <si>
    <t>28.05.2021
 19.00</t>
  </si>
  <si>
    <t>26.05.2021
 18.00</t>
  </si>
  <si>
    <t>26.05.2021
в течение дня</t>
  </si>
  <si>
    <t>27.05.2021
 11.00</t>
  </si>
  <si>
    <t>29.05.2021 
10.00</t>
  </si>
  <si>
    <t>29.05.2021 
13.00</t>
  </si>
  <si>
    <t>30.05.2021 
10.00
  21.00</t>
  </si>
  <si>
    <t>Дворовая спортплощадка 
Неманский пр-д, 1-2</t>
  </si>
  <si>
    <t>Дворовая спортплощадка
 ул. Таллинская 13-17  
Стадион "Янтарь"        
      ул. Маршала Катукова д.25</t>
  </si>
  <si>
    <t>24.05.2021
 17.30</t>
  </si>
  <si>
    <t>27.05.2021
 17.00</t>
  </si>
  <si>
    <t xml:space="preserve">ГБУ ЦПСиД СЗАО города Москвы
Артамонов Р.Ю. 
8-906-733-01-14
 </t>
  </si>
  <si>
    <t xml:space="preserve">ГБУ ЦПСиД СЗАО города Москвы
Гудашова Н.В.
 8-499-197-02-53
 </t>
  </si>
  <si>
    <t>24.05.2021
 16.00</t>
  </si>
  <si>
    <t xml:space="preserve">30.05.2021 
17.00 </t>
  </si>
  <si>
    <t xml:space="preserve">29.05.2021
 15.00 </t>
  </si>
  <si>
    <t>28.05.2021 
11.00</t>
  </si>
  <si>
    <t xml:space="preserve">27.05.2021 
18.00 </t>
  </si>
  <si>
    <t xml:space="preserve">25.05.2021
 11.00 </t>
  </si>
  <si>
    <t>ГБУ ЦПСиД СЗАО города Москвы
  филиал «Территория семьи», улица Маршала Рыбалко, дом 8</t>
  </si>
  <si>
    <t xml:space="preserve"> Библиотека № 245              ул. Берзарина, д. 6, к. 0</t>
  </si>
  <si>
    <t>Библиотека № 243-1  ул. Академика Бочвара, д. 5, к. 0</t>
  </si>
  <si>
    <t>Детская библиотека № 244 ул. Народного Ополчения, д. 37, к. 0</t>
  </si>
  <si>
    <t>ГБУ ЦПСиД СЗАО города Москвы
Шиндина С.П.,
 8-926-448-52-93</t>
  </si>
  <si>
    <t xml:space="preserve"> Библиотека № 243-1
 ул. Академика Бочвара, д. 5, к. 0</t>
  </si>
  <si>
    <t xml:space="preserve">  ГБУК г. Москвы
"ЦБС СЗАО", 
 Лещинская Ю.А.                        8-499- 190-05-62</t>
  </si>
  <si>
    <t xml:space="preserve">  ГБУК г. Москвы
"ЦБС СЗАО", 
Кибалова Е.Б.              
          8-499- 493-62-44</t>
  </si>
  <si>
    <t xml:space="preserve"> Библиотека № 246                   ул. Маршала Конева, д. 15</t>
  </si>
  <si>
    <t xml:space="preserve"> ГБУК г. Москвы
"ЦБС СЗАО",                             Лебидь С.А. 
8-499- 194-05-22</t>
  </si>
  <si>
    <t xml:space="preserve">  ГБУК г. Москвы
"ЦБС СЗАО",
 Евченко Е.А.    
 8-499-194-49-95</t>
  </si>
  <si>
    <t xml:space="preserve">26.05.2021
 15.00 </t>
  </si>
  <si>
    <t>ГБУ ТЦСО "Тушино" филиал "Южное Тушино", 
ул. Новопоселовая , д. 5 Б</t>
  </si>
  <si>
    <t>ГБУ ТЦСО "Тушино" филиал "Южное Тушино", 
Лушина Т.В.
8-926-544-44-65</t>
  </si>
  <si>
    <t>ГБУ ЦПСиД СЗАО города Москвы, филиал «Благополучие» 
Пятницкое шоссе, д. 35</t>
  </si>
  <si>
    <t xml:space="preserve">ГБУ ЦПСиД СЗАО города Москвы
Попова А.И.
 8-916-223-68-51  </t>
  </si>
  <si>
    <t xml:space="preserve">   ГБУК г. Москвы
"ЦБС СЗАО",      
 Гнатюк М.Р.                            8-499- 493-53-28</t>
  </si>
  <si>
    <t xml:space="preserve">  Библиотека     № 230
 Парусный проезд, д. 14</t>
  </si>
  <si>
    <t xml:space="preserve">Видеоквет "По стопам Кирилла и Мефодия", посвященный празднованию Дню славянской письменности и культуры </t>
  </si>
  <si>
    <t xml:space="preserve">ГАУК г. Москвы  «МПК  «Северное Тушино"
 https://www.instagram.com/severnieparki/
https://vk.com/tushpark
https://www.facebook.com/tushinpark/
</t>
  </si>
  <si>
    <t>24.05.2021
09:01</t>
  </si>
  <si>
    <t>ГАУК г. Москвы  
«МПК  «Северное Тушино"
Герасимова Э.Г., 
8-916-947-02-22</t>
  </si>
  <si>
    <t xml:space="preserve">Познавательная квест игра «Истоки русской письменности» </t>
  </si>
  <si>
    <t>24.05.2021 
17.00</t>
  </si>
  <si>
    <t>ГБУ ЦДМСИ "Крылья" 
Вагнер Е.Е. 
    8-495-491-18-61</t>
  </si>
  <si>
    <t>ГБУ ЦДМСИ "Крылья"
ул. Живописная, д.3 к.1</t>
  </si>
  <si>
    <t>Викторина «День славянской письменности»</t>
  </si>
  <si>
    <t>ГБУ ЦДМСИ "Крылья" 
Вагнер Е.Е.
  8-495-491-18-61</t>
  </si>
  <si>
    <t>ГБУ ЦДМСИ "Крылья"
ул. Фабрициуса, д.56, корп,1</t>
  </si>
  <si>
    <t xml:space="preserve">Онлайн опрос «Славянская письменность» </t>
  </si>
  <si>
    <t>24.05.2021
 12.00</t>
  </si>
  <si>
    <t>ГБУ ЦДМСИ "Крылья" 
Вагнер Е.Е.
8-495-491-18-61</t>
  </si>
  <si>
    <t>МГОК СП «Школа Союз машиностроителей России»,
Голубкова Е.А.
 8-916-670-78-78</t>
  </si>
  <si>
    <t xml:space="preserve">МГОК СП «Школа Союз машиностроителей России»,
пр-д Стратонавтов, д.15
</t>
  </si>
  <si>
    <t>ГБУ ЦДМСИ "Крылья" vk.com/club_krylja</t>
  </si>
  <si>
    <t>Ассоциация «Диларт»
ул. Тушинская, д.9</t>
  </si>
  <si>
    <t>25.05.2021
    18.00</t>
  </si>
  <si>
    <t>Спортивно-оздоровительное мероприятие: ОФП для лиц пожилого возраста «Здоровым быть здорово!»</t>
  </si>
  <si>
    <t>ГБУ ЦДМСИ "Крылья"     Мосина Е.Ю.
 8-495- 947-91-30</t>
  </si>
  <si>
    <t>25.05.2021 
15.00</t>
  </si>
  <si>
    <t>Открытое занятие эстрадно- вокальной студии 
«Фантазер»</t>
  </si>
  <si>
    <t>25.05.2021 
16.00</t>
  </si>
  <si>
    <t>Тематическое мероприятие "Неделя русского языка"</t>
  </si>
  <si>
    <t>Открытое занятие театральной студии «Шанс»
«Сказки А.С. Пушкина»,
посвященное Дню рождения А.С. Пушкина</t>
  </si>
  <si>
    <t>26.05.2021 
17.00</t>
  </si>
  <si>
    <t>ГБУ ЦДМСИ "Крылья" 
Вагнер Е.Е.
8-495-491-18-62</t>
  </si>
  <si>
    <t>ГБУ ЦДМСИ "Крылья" 
1-ый Тушинский пр-д, 4</t>
  </si>
  <si>
    <t>ГБУ ЦДМСИ "Крылья" 
1-ый Тушинский пр-д, 5</t>
  </si>
  <si>
    <t>Выставка детских творческих работ «Радуга детства», посвященная Дню защиты детей</t>
  </si>
  <si>
    <t>25.05.2021-29.05.2021
в течение дня</t>
  </si>
  <si>
    <t xml:space="preserve">ГБУ ЦДМСИ "Крылья"
б-р Яна- Райниса, д.2 к.1 </t>
  </si>
  <si>
    <t>27.05.2021 
   19.00</t>
  </si>
  <si>
    <t xml:space="preserve"> «Весёлые старты» 
Секции ОФП на роликах, посвящённые Дню защиты детей</t>
  </si>
  <si>
    <t>Спортивная площадка 
 ул. Туристская, д.16, корп.2</t>
  </si>
  <si>
    <t>ГБУ ЦДМСИ "Крылья"     Парицкая Л.И. 
 8-495-495-91-10</t>
  </si>
  <si>
    <t>Соревнования по настольным спортивным играм ( дартс,новус) для населения в День соседей</t>
  </si>
  <si>
    <t>26.05.2021  
  15.00</t>
  </si>
  <si>
    <t>Дворовая площадка
ул. Демьяна Бедного, д.20, к.4</t>
  </si>
  <si>
    <t>ГБУ ЦДМСИ "Крылья"    
https://vk.com/club_krylja
https://www.instagram.com/gbu_krylya</t>
  </si>
  <si>
    <t>Соревнования по скандинавской ходьбе</t>
  </si>
  <si>
    <t>27.05.2021 
   14.00</t>
  </si>
  <si>
    <t>Спортивная площадка напротив стадиона «Янтарь»
ул. Таллинская, д.32</t>
  </si>
  <si>
    <t>ГБУ ЦДМСИ "Крылья"   Яманова Е.П.
 8-925-199 31 82</t>
  </si>
  <si>
    <t>Отчётный камерный концерт групп Созвездие и Комета</t>
  </si>
  <si>
    <t>27.05.2021 18.01</t>
  </si>
  <si>
    <t>Представление для родителей от театральной студии «Зазеркалье»</t>
  </si>
  <si>
    <t>28.05.2021 
17.00</t>
  </si>
  <si>
    <t>ГБУ ЦДМСИ "Крылья"
1-ый Тушинский пр-д, 4</t>
  </si>
  <si>
    <t>Показательное выступление вокальной студии «Новое поколение» и хора «Созвучие»</t>
  </si>
  <si>
    <t>Турнир по настольному теннису, посвященный Дню защиты детей</t>
  </si>
  <si>
    <t>28.05.2021 
16.00</t>
  </si>
  <si>
    <t>30.05.2021
   15.30</t>
  </si>
  <si>
    <t>ГБУ ЦДМСИ "Крылья"
ул. Демьяна Бедного, д.20, к.4</t>
  </si>
  <si>
    <t>ГБУ ЦДМСИ "Крылья"
 Вагнер Е.Е. 
8-495-491-18-61</t>
  </si>
  <si>
    <t xml:space="preserve">ГБУ ЦДМСИ "Крылья"   Захаров Е.Н.   
 8-495- 947-91-30   </t>
  </si>
  <si>
    <t xml:space="preserve">ГБУ ЦДМСИ "Крылья"  Захаров Е.Н.  
   8 -495- 947-91-30 </t>
  </si>
  <si>
    <t>ГБУ ЦДМСИ "Крылья" 
Вагнер Е.Е.
 8-495-491-18-61</t>
  </si>
  <si>
    <t>ГБУ ТЦСО "Тушино" филиал "Северное Тушино", ул. Вилиса Лациса, д. 25, корп. 1</t>
  </si>
  <si>
    <t xml:space="preserve">ГБУ ЦПСиД СЗАО города Москвы
филиал "Благополучие"
Строгинский бульвар, дом 2, корпус 2
</t>
  </si>
  <si>
    <t xml:space="preserve">Студия танца «S.class»  
   ул. Кулакова, 20, стр. 1Л  </t>
  </si>
  <si>
    <t>Тематическое мероприятие "День славянской письменности и культуры"</t>
  </si>
  <si>
    <t xml:space="preserve">ГБОУ г. Москвы Школа №1212
ул. Маршала Рыбалко,
д. 14
</t>
  </si>
  <si>
    <t xml:space="preserve">ГБОУ г. Москвы Школа №1212
Маркова Ю.И.
8-985- 577-75-12
Васильева А.Е.
8-916-228-08-49
</t>
  </si>
  <si>
    <t>24.05.2021
 в течение учебного дня</t>
  </si>
  <si>
    <t>Праздничная программа "Тайны выцветших строк… или сказание о славянской письменности"</t>
  </si>
  <si>
    <t>Опрос «Славянская письменность»</t>
  </si>
  <si>
    <t xml:space="preserve">ГБУ ЦДМСИ «Крылья», https://vk.com/club_krylja; https://m.facebook.com/GBUKrylya?locale=ru_RU;        https://www.instagram.com/gbu_krylya/
</t>
  </si>
  <si>
    <t>Мастер-класс по каллиграфии ко Дню славянской письменности</t>
  </si>
  <si>
    <t>24.05.2021 
13.00</t>
  </si>
  <si>
    <t>ГБОУ ДО ДТДМ "Хорошево"
 ул. Маршала Тухачевского, 
д. 20 стр 1</t>
  </si>
  <si>
    <t>ГБУ ЦДМСИ «Крылья»,               Вагнер Е.Е. 
8-495-491-18-61</t>
  </si>
  <si>
    <t>ГБОУ ДО ДТДМ "Хорошево" Овчинникова Д.С. 
8-966-002-60-26</t>
  </si>
  <si>
    <t>ГБУ ЦПСиД СЗАО города Москвы
  филиал «Территория семьи»,                            ул. Народного Ополчения, д.20, к. 2</t>
  </si>
  <si>
    <t xml:space="preserve">«Оранжевое настроение»
Отчетный концерт студии Эстрадного вокала «Джем»
</t>
  </si>
  <si>
    <t>ГБУК г. Москвы «ДК «Берендей»,  ул. Маршала Жукова, д.76</t>
  </si>
  <si>
    <t>25.05.2021
 18.00</t>
  </si>
  <si>
    <t>ГБУК г. Москвы «ДК «Берендей», 
Меньшова А.С.,
 8-495-947-91-93</t>
  </si>
  <si>
    <t xml:space="preserve">Занятие в рамках родительского клуба "Родительские университеты" "Как организовать летний отдых ребенка?" </t>
  </si>
  <si>
    <t>27.05.2021
 16.00</t>
  </si>
  <si>
    <t xml:space="preserve">Тематическое  мероприятие «Вместе весело читать»  в рамках программы "Дом, где живут книги" </t>
  </si>
  <si>
    <t>Детская библиотека №242, ул. Демьяна Бедного, д.16</t>
  </si>
  <si>
    <t>ГБУК г.Москвы «ЦБС СЗАО», Елисеева Т.Ю.
 8-499-197-35-97</t>
  </si>
  <si>
    <t xml:space="preserve">«Волшебный луг»
Отчетный спектакль детского театра «Любознайка»
</t>
  </si>
  <si>
    <t>27.05.2021-28.05.2021 17.00</t>
  </si>
  <si>
    <t>ГБУ ЦПСиД СЗАО города Москвы
  филиал «Территория семьи»,                            ул. Народного Ополчения, д.20, к.2</t>
  </si>
  <si>
    <t>Концертная программа  «Песня в солдатской шинели» с участием хора ветеранов «Мелодия»</t>
  </si>
  <si>
    <t>ГБУК г. Москвы «Клуб «Атом»,  ул. Маршала Тухачевского, д.20, стр.2</t>
  </si>
  <si>
    <t xml:space="preserve">«Морской карнавал»
Встреча клуба семейного чтения «БукваRoom»
</t>
  </si>
  <si>
    <t>28.05.2021 
13.00</t>
  </si>
  <si>
    <t>28.05.2021
 14.00</t>
  </si>
  <si>
    <t>ГБУК г. Москвы «ДК «Берендей»,  ул.Народного ополчения, д.12, к.3</t>
  </si>
  <si>
    <t>ГБУК г. Москвы «Клуб «Атом»,
 Бондаренко Г.В., 
8-499-192-79-46</t>
  </si>
  <si>
    <t>Театральная балетная постановка "Конек-Горбунок" ТХМ "Балаганчик"</t>
  </si>
  <si>
    <t>30.05.2021 
  14.00</t>
  </si>
  <si>
    <t>ГБОУ ДО ДТДМ "Хорошево"
 ул. Маршала Тухачевского, д.20</t>
  </si>
  <si>
    <t>ГБУ ЦДМСИ "Крылья"
 Вагнер Е.Е. 
 8-495-491-18-61</t>
  </si>
  <si>
    <t>Тематическая программа "Просветители земли славянской"</t>
  </si>
  <si>
    <t xml:space="preserve">ГБУ ТЦСО «Тушино» филиал «Куркино»                         
 Красная Ю. В.   
   8-499-401-78-65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</si>
</sst>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7" fillId="0" borderId="4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" fontId="2" fillId="0" borderId="0" xfId="0" applyNumberFormat="1" applyFont="1"/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14" fontId="9" fillId="0" borderId="1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22" fontId="9" fillId="0" borderId="1" xfId="0" applyNumberFormat="1" applyFont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22" fontId="9" fillId="0" borderId="1" xfId="0" applyNumberFormat="1" applyFont="1" applyBorder="1" applyAlignment="1">
      <alignment horizontal="center" vertical="top" wrapText="1" shrinkToFit="1"/>
    </xf>
    <xf numFmtId="14" fontId="9" fillId="0" borderId="1" xfId="0" applyNumberFormat="1" applyFont="1" applyBorder="1" applyAlignment="1">
      <alignment horizontal="center" vertical="top" wrapText="1" shrinkToFit="1"/>
    </xf>
    <xf numFmtId="0" fontId="9" fillId="0" borderId="1" xfId="0" applyFont="1" applyBorder="1" applyAlignment="1">
      <alignment horizontal="center" vertical="top" wrapText="1" shrinkToFit="1"/>
    </xf>
    <xf numFmtId="0" fontId="9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/>
    </xf>
    <xf numFmtId="164" fontId="9" fillId="0" borderId="1" xfId="0" applyNumberFormat="1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top" wrapText="1"/>
    </xf>
    <xf numFmtId="1" fontId="14" fillId="0" borderId="1" xfId="0" applyNumberFormat="1" applyFont="1" applyBorder="1" applyAlignment="1">
      <alignment horizontal="center" vertical="top" wrapText="1"/>
    </xf>
    <xf numFmtId="1" fontId="13" fillId="0" borderId="1" xfId="0" applyNumberFormat="1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top" wrapText="1"/>
    </xf>
    <xf numFmtId="1" fontId="13" fillId="0" borderId="4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687"/>
  <sheetViews>
    <sheetView tabSelected="1" zoomScale="80" zoomScaleNormal="80" workbookViewId="0">
      <selection activeCell="I70" sqref="A1:I70"/>
    </sheetView>
  </sheetViews>
  <sheetFormatPr defaultRowHeight="18.75" x14ac:dyDescent="0.25"/>
  <cols>
    <col min="1" max="1" width="6.140625" style="26" customWidth="1"/>
    <col min="2" max="2" width="8.42578125" style="26" customWidth="1"/>
    <col min="3" max="3" width="22.42578125" style="26" customWidth="1"/>
    <col min="4" max="4" width="29.42578125" style="26" customWidth="1"/>
    <col min="5" max="5" width="19.85546875" style="26" customWidth="1"/>
    <col min="6" max="6" width="38.5703125" style="26" customWidth="1"/>
    <col min="7" max="7" width="44.28515625" style="26" customWidth="1"/>
    <col min="8" max="8" width="14" style="26" customWidth="1"/>
    <col min="9" max="9" width="37.140625" style="23" customWidth="1"/>
    <col min="10" max="87" width="9.140625" style="25"/>
    <col min="88" max="16384" width="9.140625" style="26"/>
  </cols>
  <sheetData>
    <row r="1" spans="1:9" ht="75.75" customHeight="1" x14ac:dyDescent="0.25">
      <c r="A1" s="44" t="s">
        <v>31</v>
      </c>
      <c r="B1" s="44"/>
      <c r="C1" s="44"/>
      <c r="D1" s="44"/>
      <c r="E1" s="44"/>
      <c r="F1" s="44"/>
      <c r="G1" s="44"/>
      <c r="H1" s="44"/>
      <c r="I1" s="44"/>
    </row>
    <row r="2" spans="1:9" ht="93.75" x14ac:dyDescent="0.25">
      <c r="A2" s="27" t="s">
        <v>0</v>
      </c>
      <c r="B2" s="30" t="s">
        <v>23</v>
      </c>
      <c r="C2" s="30" t="s">
        <v>5</v>
      </c>
      <c r="D2" s="28" t="s">
        <v>7</v>
      </c>
      <c r="E2" s="30" t="s">
        <v>1</v>
      </c>
      <c r="F2" s="30" t="s">
        <v>2</v>
      </c>
      <c r="G2" s="30" t="s">
        <v>22</v>
      </c>
      <c r="H2" s="30" t="s">
        <v>3</v>
      </c>
      <c r="I2" s="30" t="s">
        <v>4</v>
      </c>
    </row>
    <row r="3" spans="1:9" ht="93.75" x14ac:dyDescent="0.25">
      <c r="A3" s="23">
        <v>1</v>
      </c>
      <c r="B3" s="18">
        <v>1</v>
      </c>
      <c r="C3" s="18" t="s">
        <v>6</v>
      </c>
      <c r="D3" s="18" t="s">
        <v>34</v>
      </c>
      <c r="E3" s="18" t="s">
        <v>36</v>
      </c>
      <c r="F3" s="18" t="s">
        <v>32</v>
      </c>
      <c r="G3" s="18" t="s">
        <v>39</v>
      </c>
      <c r="H3" s="18">
        <v>20</v>
      </c>
      <c r="I3" s="22" t="s">
        <v>274</v>
      </c>
    </row>
    <row r="4" spans="1:9" ht="76.5" customHeight="1" x14ac:dyDescent="0.25">
      <c r="A4" s="23">
        <v>2</v>
      </c>
      <c r="B4" s="18">
        <v>2</v>
      </c>
      <c r="C4" s="18" t="s">
        <v>6</v>
      </c>
      <c r="D4" s="18" t="s">
        <v>72</v>
      </c>
      <c r="E4" s="18" t="s">
        <v>36</v>
      </c>
      <c r="F4" s="18" t="s">
        <v>73</v>
      </c>
      <c r="G4" s="18" t="s">
        <v>92</v>
      </c>
      <c r="H4" s="18">
        <v>10</v>
      </c>
      <c r="I4" s="18" t="s">
        <v>91</v>
      </c>
    </row>
    <row r="5" spans="1:9" ht="80.25" customHeight="1" x14ac:dyDescent="0.25">
      <c r="A5" s="23">
        <v>3</v>
      </c>
      <c r="B5" s="18">
        <v>3</v>
      </c>
      <c r="C5" s="18" t="s">
        <v>6</v>
      </c>
      <c r="D5" s="18" t="s">
        <v>35</v>
      </c>
      <c r="E5" s="18" t="s">
        <v>36</v>
      </c>
      <c r="F5" s="18" t="s">
        <v>33</v>
      </c>
      <c r="G5" s="18" t="s">
        <v>37</v>
      </c>
      <c r="H5" s="23">
        <v>15</v>
      </c>
      <c r="I5" s="18" t="s">
        <v>38</v>
      </c>
    </row>
    <row r="6" spans="1:9" ht="89.25" customHeight="1" x14ac:dyDescent="0.25">
      <c r="A6" s="23">
        <v>4</v>
      </c>
      <c r="B6" s="18">
        <v>1</v>
      </c>
      <c r="C6" s="18" t="s">
        <v>9</v>
      </c>
      <c r="D6" s="31" t="s">
        <v>93</v>
      </c>
      <c r="E6" s="23" t="s">
        <v>40</v>
      </c>
      <c r="F6" s="18" t="s">
        <v>98</v>
      </c>
      <c r="G6" s="18" t="s">
        <v>99</v>
      </c>
      <c r="H6" s="18">
        <v>100</v>
      </c>
      <c r="I6" s="22" t="s">
        <v>100</v>
      </c>
    </row>
    <row r="7" spans="1:9" ht="80.25" customHeight="1" x14ac:dyDescent="0.25">
      <c r="A7" s="23">
        <v>5</v>
      </c>
      <c r="B7" s="18">
        <v>2</v>
      </c>
      <c r="C7" s="18" t="s">
        <v>9</v>
      </c>
      <c r="D7" s="24" t="s">
        <v>75</v>
      </c>
      <c r="E7" s="18" t="s">
        <v>40</v>
      </c>
      <c r="F7" s="32" t="s">
        <v>101</v>
      </c>
      <c r="G7" s="33" t="s">
        <v>102</v>
      </c>
      <c r="H7" s="22">
        <v>20</v>
      </c>
      <c r="I7" s="32" t="s">
        <v>103</v>
      </c>
    </row>
    <row r="8" spans="1:9" ht="80.25" customHeight="1" x14ac:dyDescent="0.25">
      <c r="A8" s="23">
        <v>6</v>
      </c>
      <c r="B8" s="18">
        <v>3</v>
      </c>
      <c r="C8" s="18" t="s">
        <v>9</v>
      </c>
      <c r="D8" s="18" t="s">
        <v>94</v>
      </c>
      <c r="E8" s="18" t="s">
        <v>36</v>
      </c>
      <c r="F8" s="18" t="s">
        <v>104</v>
      </c>
      <c r="G8" s="18" t="s">
        <v>105</v>
      </c>
      <c r="H8" s="18">
        <v>25</v>
      </c>
      <c r="I8" s="18" t="s">
        <v>106</v>
      </c>
    </row>
    <row r="9" spans="1:9" ht="90.75" customHeight="1" x14ac:dyDescent="0.25">
      <c r="A9" s="23">
        <v>7</v>
      </c>
      <c r="B9" s="18">
        <v>4</v>
      </c>
      <c r="C9" s="18" t="s">
        <v>9</v>
      </c>
      <c r="D9" s="31" t="s">
        <v>95</v>
      </c>
      <c r="E9" s="23" t="s">
        <v>40</v>
      </c>
      <c r="F9" s="18" t="s">
        <v>41</v>
      </c>
      <c r="G9" s="18" t="s">
        <v>99</v>
      </c>
      <c r="H9" s="18">
        <v>100</v>
      </c>
      <c r="I9" s="22" t="s">
        <v>100</v>
      </c>
    </row>
    <row r="10" spans="1:9" ht="90.75" customHeight="1" x14ac:dyDescent="0.25">
      <c r="A10" s="23">
        <v>8</v>
      </c>
      <c r="B10" s="18">
        <v>5</v>
      </c>
      <c r="C10" s="18" t="s">
        <v>9</v>
      </c>
      <c r="D10" s="18" t="s">
        <v>96</v>
      </c>
      <c r="E10" s="18" t="s">
        <v>36</v>
      </c>
      <c r="F10" s="18" t="s">
        <v>80</v>
      </c>
      <c r="G10" s="18" t="s">
        <v>81</v>
      </c>
      <c r="H10" s="18">
        <v>10</v>
      </c>
      <c r="I10" s="18" t="s">
        <v>107</v>
      </c>
    </row>
    <row r="11" spans="1:9" ht="90.75" customHeight="1" x14ac:dyDescent="0.25">
      <c r="A11" s="23">
        <v>9</v>
      </c>
      <c r="B11" s="18">
        <v>6</v>
      </c>
      <c r="C11" s="18" t="s">
        <v>9</v>
      </c>
      <c r="D11" s="18" t="s">
        <v>97</v>
      </c>
      <c r="E11" s="18" t="s">
        <v>36</v>
      </c>
      <c r="F11" s="18" t="s">
        <v>82</v>
      </c>
      <c r="G11" s="18" t="s">
        <v>81</v>
      </c>
      <c r="H11" s="18">
        <v>10</v>
      </c>
      <c r="I11" s="18" t="s">
        <v>110</v>
      </c>
    </row>
    <row r="12" spans="1:9" ht="90.75" customHeight="1" x14ac:dyDescent="0.25">
      <c r="A12" s="23">
        <v>10</v>
      </c>
      <c r="B12" s="18">
        <v>7</v>
      </c>
      <c r="C12" s="18" t="s">
        <v>9</v>
      </c>
      <c r="D12" s="31" t="s">
        <v>108</v>
      </c>
      <c r="E12" s="23" t="s">
        <v>40</v>
      </c>
      <c r="F12" s="18" t="s">
        <v>42</v>
      </c>
      <c r="G12" s="18" t="s">
        <v>99</v>
      </c>
      <c r="H12" s="18">
        <v>100</v>
      </c>
      <c r="I12" s="22" t="s">
        <v>100</v>
      </c>
    </row>
    <row r="13" spans="1:9" ht="90.75" customHeight="1" x14ac:dyDescent="0.25">
      <c r="A13" s="23">
        <v>11</v>
      </c>
      <c r="B13" s="18">
        <v>8</v>
      </c>
      <c r="C13" s="18" t="s">
        <v>9</v>
      </c>
      <c r="D13" s="31" t="s">
        <v>109</v>
      </c>
      <c r="E13" s="23" t="s">
        <v>40</v>
      </c>
      <c r="F13" s="18" t="s">
        <v>43</v>
      </c>
      <c r="G13" s="18" t="s">
        <v>99</v>
      </c>
      <c r="H13" s="18">
        <v>100</v>
      </c>
      <c r="I13" s="22" t="s">
        <v>100</v>
      </c>
    </row>
    <row r="14" spans="1:9" ht="67.5" customHeight="1" x14ac:dyDescent="0.25">
      <c r="A14" s="23">
        <v>12</v>
      </c>
      <c r="B14" s="18">
        <v>1</v>
      </c>
      <c r="C14" s="18" t="s">
        <v>13</v>
      </c>
      <c r="D14" s="18" t="s">
        <v>187</v>
      </c>
      <c r="E14" s="23" t="s">
        <v>40</v>
      </c>
      <c r="F14" s="18" t="s">
        <v>186</v>
      </c>
      <c r="G14" s="18" t="s">
        <v>191</v>
      </c>
      <c r="H14" s="18">
        <v>60</v>
      </c>
      <c r="I14" s="18" t="s">
        <v>188</v>
      </c>
    </row>
    <row r="15" spans="1:9" ht="75.75" customHeight="1" x14ac:dyDescent="0.25">
      <c r="A15" s="23">
        <v>13</v>
      </c>
      <c r="B15" s="18">
        <v>2</v>
      </c>
      <c r="C15" s="18" t="s">
        <v>13</v>
      </c>
      <c r="D15" s="34" t="s">
        <v>45</v>
      </c>
      <c r="E15" s="18" t="s">
        <v>84</v>
      </c>
      <c r="F15" s="18" t="s">
        <v>199</v>
      </c>
      <c r="G15" s="18" t="s">
        <v>190</v>
      </c>
      <c r="H15" s="23">
        <v>135</v>
      </c>
      <c r="I15" s="18" t="s">
        <v>189</v>
      </c>
    </row>
    <row r="16" spans="1:9" ht="75" customHeight="1" x14ac:dyDescent="0.25">
      <c r="A16" s="23">
        <v>14</v>
      </c>
      <c r="B16" s="18">
        <v>3</v>
      </c>
      <c r="C16" s="18" t="s">
        <v>13</v>
      </c>
      <c r="D16" s="35" t="s">
        <v>115</v>
      </c>
      <c r="E16" s="18" t="s">
        <v>84</v>
      </c>
      <c r="F16" s="18" t="s">
        <v>44</v>
      </c>
      <c r="G16" s="18" t="s">
        <v>111</v>
      </c>
      <c r="H16" s="18">
        <v>30</v>
      </c>
      <c r="I16" s="36" t="s">
        <v>118</v>
      </c>
    </row>
    <row r="17" spans="1:87" ht="73.5" customHeight="1" x14ac:dyDescent="0.25">
      <c r="A17" s="23">
        <v>15</v>
      </c>
      <c r="B17" s="18">
        <v>4</v>
      </c>
      <c r="C17" s="18" t="s">
        <v>13</v>
      </c>
      <c r="D17" s="36" t="s">
        <v>46</v>
      </c>
      <c r="E17" s="18" t="s">
        <v>84</v>
      </c>
      <c r="F17" s="36" t="s">
        <v>47</v>
      </c>
      <c r="G17" s="18" t="s">
        <v>192</v>
      </c>
      <c r="H17" s="23">
        <v>15</v>
      </c>
      <c r="I17" s="18" t="s">
        <v>116</v>
      </c>
    </row>
    <row r="18" spans="1:87" ht="84" customHeight="1" x14ac:dyDescent="0.25">
      <c r="A18" s="23">
        <v>16</v>
      </c>
      <c r="B18" s="18">
        <v>5</v>
      </c>
      <c r="C18" s="18" t="s">
        <v>13</v>
      </c>
      <c r="D18" s="37" t="s">
        <v>196</v>
      </c>
      <c r="E18" s="38" t="s">
        <v>84</v>
      </c>
      <c r="F18" s="37" t="s">
        <v>121</v>
      </c>
      <c r="G18" s="37" t="s">
        <v>117</v>
      </c>
      <c r="H18" s="38">
        <v>25</v>
      </c>
      <c r="I18" s="37" t="s">
        <v>119</v>
      </c>
    </row>
    <row r="19" spans="1:87" ht="66" customHeight="1" x14ac:dyDescent="0.25">
      <c r="A19" s="23">
        <v>17</v>
      </c>
      <c r="B19" s="18">
        <v>6</v>
      </c>
      <c r="C19" s="18" t="s">
        <v>13</v>
      </c>
      <c r="D19" s="18" t="s">
        <v>198</v>
      </c>
      <c r="E19" s="38" t="s">
        <v>84</v>
      </c>
      <c r="F19" s="18" t="s">
        <v>197</v>
      </c>
      <c r="G19" s="18" t="s">
        <v>203</v>
      </c>
      <c r="H19" s="18">
        <v>15</v>
      </c>
      <c r="I19" s="18" t="s">
        <v>188</v>
      </c>
    </row>
    <row r="20" spans="1:87" ht="96.75" customHeight="1" x14ac:dyDescent="0.25">
      <c r="A20" s="23">
        <v>18</v>
      </c>
      <c r="B20" s="18">
        <v>7</v>
      </c>
      <c r="C20" s="18" t="s">
        <v>13</v>
      </c>
      <c r="D20" s="21" t="s">
        <v>201</v>
      </c>
      <c r="E20" s="38" t="s">
        <v>84</v>
      </c>
      <c r="F20" s="18" t="s">
        <v>200</v>
      </c>
      <c r="G20" s="18" t="s">
        <v>204</v>
      </c>
      <c r="H20" s="21">
        <v>15</v>
      </c>
      <c r="I20" s="18" t="s">
        <v>202</v>
      </c>
    </row>
    <row r="21" spans="1:87" ht="99.75" customHeight="1" x14ac:dyDescent="0.25">
      <c r="A21" s="23">
        <v>19</v>
      </c>
      <c r="B21" s="18">
        <v>8</v>
      </c>
      <c r="C21" s="18" t="s">
        <v>13</v>
      </c>
      <c r="D21" s="18" t="s">
        <v>69</v>
      </c>
      <c r="E21" s="38" t="s">
        <v>84</v>
      </c>
      <c r="F21" s="18" t="s">
        <v>70</v>
      </c>
      <c r="G21" s="18" t="s">
        <v>71</v>
      </c>
      <c r="H21" s="18">
        <v>10</v>
      </c>
      <c r="I21" s="18" t="s">
        <v>120</v>
      </c>
    </row>
    <row r="22" spans="1:87" ht="70.5" customHeight="1" x14ac:dyDescent="0.25">
      <c r="A22" s="23">
        <v>20</v>
      </c>
      <c r="B22" s="18">
        <v>9</v>
      </c>
      <c r="C22" s="18" t="s">
        <v>13</v>
      </c>
      <c r="D22" s="21" t="s">
        <v>223</v>
      </c>
      <c r="E22" s="38" t="s">
        <v>84</v>
      </c>
      <c r="F22" s="18" t="s">
        <v>222</v>
      </c>
      <c r="G22" s="21" t="s">
        <v>224</v>
      </c>
      <c r="H22" s="21">
        <v>15</v>
      </c>
      <c r="I22" s="18" t="s">
        <v>233</v>
      </c>
    </row>
    <row r="23" spans="1:87" s="23" customFormat="1" ht="75" customHeight="1" x14ac:dyDescent="0.25">
      <c r="A23" s="23">
        <v>21</v>
      </c>
      <c r="B23" s="18">
        <v>10</v>
      </c>
      <c r="C23" s="18" t="s">
        <v>13</v>
      </c>
      <c r="D23" s="18" t="s">
        <v>112</v>
      </c>
      <c r="E23" s="18" t="s">
        <v>36</v>
      </c>
      <c r="F23" s="18" t="s">
        <v>87</v>
      </c>
      <c r="G23" s="18" t="s">
        <v>124</v>
      </c>
      <c r="H23" s="23">
        <v>25</v>
      </c>
      <c r="I23" s="37" t="s">
        <v>119</v>
      </c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</row>
    <row r="24" spans="1:87" s="23" customFormat="1" ht="83.25" customHeight="1" x14ac:dyDescent="0.25">
      <c r="A24" s="23">
        <v>22</v>
      </c>
      <c r="B24" s="18">
        <v>1</v>
      </c>
      <c r="C24" s="18" t="s">
        <v>12</v>
      </c>
      <c r="D24" s="39" t="s">
        <v>113</v>
      </c>
      <c r="E24" s="18" t="s">
        <v>40</v>
      </c>
      <c r="F24" s="18" t="s">
        <v>83</v>
      </c>
      <c r="G24" s="18" t="s">
        <v>114</v>
      </c>
      <c r="H24" s="18">
        <v>15</v>
      </c>
      <c r="I24" s="18" t="s">
        <v>123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</row>
    <row r="25" spans="1:87" s="23" customFormat="1" ht="157.5" customHeight="1" x14ac:dyDescent="0.25">
      <c r="A25" s="23">
        <v>23</v>
      </c>
      <c r="B25" s="18">
        <v>2</v>
      </c>
      <c r="C25" s="18" t="s">
        <v>12</v>
      </c>
      <c r="D25" s="18" t="s">
        <v>177</v>
      </c>
      <c r="E25" s="18" t="s">
        <v>40</v>
      </c>
      <c r="F25" s="18" t="s">
        <v>175</v>
      </c>
      <c r="G25" s="18" t="s">
        <v>176</v>
      </c>
      <c r="H25" s="18">
        <v>1000</v>
      </c>
      <c r="I25" s="18" t="s">
        <v>178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</row>
    <row r="26" spans="1:87" s="23" customFormat="1" ht="71.25" customHeight="1" x14ac:dyDescent="0.25">
      <c r="A26" s="23">
        <v>24</v>
      </c>
      <c r="B26" s="18">
        <v>3</v>
      </c>
      <c r="C26" s="18" t="s">
        <v>12</v>
      </c>
      <c r="D26" s="40" t="s">
        <v>122</v>
      </c>
      <c r="E26" s="18" t="s">
        <v>40</v>
      </c>
      <c r="F26" s="18" t="s">
        <v>74</v>
      </c>
      <c r="G26" s="18" t="s">
        <v>234</v>
      </c>
      <c r="H26" s="18">
        <v>15</v>
      </c>
      <c r="I26" s="18" t="s">
        <v>125</v>
      </c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</row>
    <row r="27" spans="1:87" s="23" customFormat="1" ht="72.75" customHeight="1" x14ac:dyDescent="0.25">
      <c r="A27" s="23">
        <v>25</v>
      </c>
      <c r="B27" s="18">
        <v>4</v>
      </c>
      <c r="C27" s="18" t="s">
        <v>12</v>
      </c>
      <c r="D27" s="21" t="s">
        <v>206</v>
      </c>
      <c r="E27" s="38" t="s">
        <v>84</v>
      </c>
      <c r="F27" s="21" t="s">
        <v>205</v>
      </c>
      <c r="G27" s="21" t="s">
        <v>207</v>
      </c>
      <c r="H27" s="21">
        <v>22</v>
      </c>
      <c r="I27" s="18" t="s">
        <v>202</v>
      </c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</row>
    <row r="28" spans="1:87" s="23" customFormat="1" ht="82.5" customHeight="1" x14ac:dyDescent="0.25">
      <c r="A28" s="23">
        <v>26</v>
      </c>
      <c r="B28" s="18">
        <v>5</v>
      </c>
      <c r="C28" s="18" t="s">
        <v>12</v>
      </c>
      <c r="D28" s="37" t="s">
        <v>128</v>
      </c>
      <c r="E28" s="38" t="s">
        <v>84</v>
      </c>
      <c r="F28" s="37" t="s">
        <v>273</v>
      </c>
      <c r="G28" s="37" t="s">
        <v>126</v>
      </c>
      <c r="H28" s="38">
        <v>25</v>
      </c>
      <c r="I28" s="37" t="s">
        <v>127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</row>
    <row r="29" spans="1:87" s="23" customFormat="1" ht="65.25" customHeight="1" x14ac:dyDescent="0.25">
      <c r="A29" s="23">
        <v>27</v>
      </c>
      <c r="B29" s="18">
        <v>6</v>
      </c>
      <c r="C29" s="18" t="s">
        <v>12</v>
      </c>
      <c r="D29" s="18" t="s">
        <v>208</v>
      </c>
      <c r="E29" s="38" t="s">
        <v>84</v>
      </c>
      <c r="F29" s="18" t="s">
        <v>209</v>
      </c>
      <c r="G29" s="18" t="s">
        <v>210</v>
      </c>
      <c r="H29" s="18">
        <v>20</v>
      </c>
      <c r="I29" s="18" t="s">
        <v>211</v>
      </c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</row>
    <row r="30" spans="1:87" s="23" customFormat="1" ht="72" customHeight="1" x14ac:dyDescent="0.25">
      <c r="A30" s="23">
        <v>28</v>
      </c>
      <c r="B30" s="18">
        <v>1</v>
      </c>
      <c r="C30" s="18" t="s">
        <v>14</v>
      </c>
      <c r="D30" s="24" t="s">
        <v>113</v>
      </c>
      <c r="E30" s="18" t="s">
        <v>40</v>
      </c>
      <c r="F30" s="18" t="s">
        <v>131</v>
      </c>
      <c r="G30" s="18" t="s">
        <v>136</v>
      </c>
      <c r="H30" s="18">
        <v>35</v>
      </c>
      <c r="I30" s="18" t="s">
        <v>129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</row>
    <row r="31" spans="1:87" s="23" customFormat="1" ht="66" customHeight="1" x14ac:dyDescent="0.25">
      <c r="A31" s="23">
        <v>29</v>
      </c>
      <c r="B31" s="18">
        <v>2</v>
      </c>
      <c r="C31" s="18" t="s">
        <v>14</v>
      </c>
      <c r="D31" s="18" t="s">
        <v>48</v>
      </c>
      <c r="E31" s="18" t="s">
        <v>40</v>
      </c>
      <c r="F31" s="18" t="s">
        <v>49</v>
      </c>
      <c r="G31" s="18" t="s">
        <v>136</v>
      </c>
      <c r="H31" s="18">
        <v>45</v>
      </c>
      <c r="I31" s="18" t="s">
        <v>129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</row>
    <row r="32" spans="1:87" s="23" customFormat="1" ht="66.75" customHeight="1" x14ac:dyDescent="0.25">
      <c r="A32" s="23">
        <v>30</v>
      </c>
      <c r="B32" s="18">
        <v>3</v>
      </c>
      <c r="C32" s="18" t="s">
        <v>14</v>
      </c>
      <c r="D32" s="24" t="s">
        <v>132</v>
      </c>
      <c r="E32" s="38" t="s">
        <v>84</v>
      </c>
      <c r="F32" s="18" t="s">
        <v>51</v>
      </c>
      <c r="G32" s="18" t="s">
        <v>52</v>
      </c>
      <c r="H32" s="18">
        <v>25</v>
      </c>
      <c r="I32" s="18" t="s">
        <v>50</v>
      </c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</row>
    <row r="33" spans="1:87" s="23" customFormat="1" ht="91.5" customHeight="1" x14ac:dyDescent="0.3">
      <c r="A33" s="23">
        <v>31</v>
      </c>
      <c r="B33" s="18">
        <v>4</v>
      </c>
      <c r="C33" s="18" t="s">
        <v>14</v>
      </c>
      <c r="D33" s="18" t="s">
        <v>130</v>
      </c>
      <c r="E33" s="38" t="s">
        <v>84</v>
      </c>
      <c r="F33" s="18" t="s">
        <v>133</v>
      </c>
      <c r="G33" s="76" t="s">
        <v>235</v>
      </c>
      <c r="H33" s="18">
        <v>10</v>
      </c>
      <c r="I33" s="18" t="s">
        <v>134</v>
      </c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</row>
    <row r="34" spans="1:87" s="23" customFormat="1" ht="75" customHeight="1" x14ac:dyDescent="0.25">
      <c r="A34" s="23">
        <v>32</v>
      </c>
      <c r="B34" s="18">
        <v>5</v>
      </c>
      <c r="C34" s="18" t="s">
        <v>14</v>
      </c>
      <c r="D34" s="24" t="s">
        <v>135</v>
      </c>
      <c r="E34" s="38" t="s">
        <v>84</v>
      </c>
      <c r="F34" s="18" t="s">
        <v>53</v>
      </c>
      <c r="G34" s="18" t="s">
        <v>136</v>
      </c>
      <c r="H34" s="18">
        <v>15</v>
      </c>
      <c r="I34" s="18" t="s">
        <v>54</v>
      </c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</row>
    <row r="35" spans="1:87" s="23" customFormat="1" ht="75" customHeight="1" x14ac:dyDescent="0.25">
      <c r="A35" s="23">
        <v>33</v>
      </c>
      <c r="B35" s="18">
        <v>6</v>
      </c>
      <c r="C35" s="18" t="s">
        <v>14</v>
      </c>
      <c r="D35" s="24" t="s">
        <v>140</v>
      </c>
      <c r="E35" s="18" t="s">
        <v>40</v>
      </c>
      <c r="F35" s="18" t="s">
        <v>55</v>
      </c>
      <c r="G35" s="18" t="s">
        <v>136</v>
      </c>
      <c r="H35" s="18">
        <v>35</v>
      </c>
      <c r="I35" s="18" t="s">
        <v>56</v>
      </c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</row>
    <row r="36" spans="1:87" s="23" customFormat="1" ht="76.5" customHeight="1" x14ac:dyDescent="0.25">
      <c r="A36" s="23">
        <v>34</v>
      </c>
      <c r="B36" s="18">
        <v>7</v>
      </c>
      <c r="C36" s="18" t="s">
        <v>14</v>
      </c>
      <c r="D36" s="24" t="s">
        <v>139</v>
      </c>
      <c r="E36" s="38" t="s">
        <v>84</v>
      </c>
      <c r="F36" s="18" t="s">
        <v>57</v>
      </c>
      <c r="G36" s="18" t="s">
        <v>136</v>
      </c>
      <c r="H36" s="18">
        <v>10</v>
      </c>
      <c r="I36" s="18" t="s">
        <v>58</v>
      </c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</row>
    <row r="37" spans="1:87" s="23" customFormat="1" ht="69.75" customHeight="1" x14ac:dyDescent="0.25">
      <c r="A37" s="23">
        <v>35</v>
      </c>
      <c r="B37" s="18">
        <v>8</v>
      </c>
      <c r="C37" s="18" t="s">
        <v>14</v>
      </c>
      <c r="D37" s="24" t="s">
        <v>141</v>
      </c>
      <c r="E37" s="38" t="s">
        <v>84</v>
      </c>
      <c r="F37" s="18" t="s">
        <v>61</v>
      </c>
      <c r="G37" s="18" t="s">
        <v>236</v>
      </c>
      <c r="H37" s="18">
        <v>45</v>
      </c>
      <c r="I37" s="18" t="s">
        <v>60</v>
      </c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</row>
    <row r="38" spans="1:87" s="23" customFormat="1" ht="67.5" customHeight="1" x14ac:dyDescent="0.25">
      <c r="A38" s="23">
        <v>36</v>
      </c>
      <c r="B38" s="18">
        <v>9</v>
      </c>
      <c r="C38" s="18" t="s">
        <v>14</v>
      </c>
      <c r="D38" s="21" t="s">
        <v>217</v>
      </c>
      <c r="E38" s="38" t="s">
        <v>84</v>
      </c>
      <c r="F38" s="18" t="s">
        <v>216</v>
      </c>
      <c r="G38" s="21" t="s">
        <v>218</v>
      </c>
      <c r="H38" s="21">
        <v>30</v>
      </c>
      <c r="I38" s="21" t="s">
        <v>219</v>
      </c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</row>
    <row r="39" spans="1:87" s="23" customFormat="1" ht="74.25" customHeight="1" x14ac:dyDescent="0.25">
      <c r="A39" s="23">
        <v>37</v>
      </c>
      <c r="B39" s="18">
        <v>10</v>
      </c>
      <c r="C39" s="18" t="s">
        <v>14</v>
      </c>
      <c r="D39" s="24" t="s">
        <v>138</v>
      </c>
      <c r="E39" s="38" t="s">
        <v>84</v>
      </c>
      <c r="F39" s="18" t="s">
        <v>59</v>
      </c>
      <c r="G39" s="18" t="s">
        <v>137</v>
      </c>
      <c r="H39" s="18">
        <v>5</v>
      </c>
      <c r="I39" s="18" t="s">
        <v>60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</row>
    <row r="40" spans="1:87" s="23" customFormat="1" ht="69" customHeight="1" x14ac:dyDescent="0.25">
      <c r="A40" s="23">
        <v>38</v>
      </c>
      <c r="B40" s="18">
        <v>11</v>
      </c>
      <c r="C40" s="18" t="s">
        <v>14</v>
      </c>
      <c r="D40" s="24" t="s">
        <v>142</v>
      </c>
      <c r="E40" s="38" t="s">
        <v>84</v>
      </c>
      <c r="F40" s="18" t="s">
        <v>62</v>
      </c>
      <c r="G40" s="18" t="s">
        <v>63</v>
      </c>
      <c r="H40" s="18">
        <v>22</v>
      </c>
      <c r="I40" s="18" t="s">
        <v>64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</row>
    <row r="41" spans="1:87" s="23" customFormat="1" ht="84" customHeight="1" x14ac:dyDescent="0.25">
      <c r="A41" s="23">
        <v>39</v>
      </c>
      <c r="B41" s="18">
        <v>12</v>
      </c>
      <c r="C41" s="18" t="s">
        <v>14</v>
      </c>
      <c r="D41" s="24" t="s">
        <v>143</v>
      </c>
      <c r="E41" s="38" t="s">
        <v>84</v>
      </c>
      <c r="F41" s="18" t="s">
        <v>65</v>
      </c>
      <c r="G41" s="22" t="s">
        <v>145</v>
      </c>
      <c r="H41" s="18">
        <v>22</v>
      </c>
      <c r="I41" s="18" t="s">
        <v>66</v>
      </c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</row>
    <row r="42" spans="1:87" s="23" customFormat="1" ht="78.75" customHeight="1" x14ac:dyDescent="0.25">
      <c r="A42" s="23">
        <v>40</v>
      </c>
      <c r="B42" s="18">
        <v>13</v>
      </c>
      <c r="C42" s="18" t="s">
        <v>14</v>
      </c>
      <c r="D42" s="24" t="s">
        <v>144</v>
      </c>
      <c r="E42" s="38" t="s">
        <v>84</v>
      </c>
      <c r="F42" s="18" t="s">
        <v>67</v>
      </c>
      <c r="G42" s="41" t="s">
        <v>146</v>
      </c>
      <c r="H42" s="18">
        <v>22</v>
      </c>
      <c r="I42" s="18" t="s">
        <v>68</v>
      </c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</row>
    <row r="43" spans="1:87" s="23" customFormat="1" ht="78.75" customHeight="1" x14ac:dyDescent="0.25">
      <c r="A43" s="23">
        <v>41</v>
      </c>
      <c r="B43" s="18">
        <v>1</v>
      </c>
      <c r="C43" s="18" t="s">
        <v>10</v>
      </c>
      <c r="D43" s="20" t="s">
        <v>187</v>
      </c>
      <c r="E43" s="20" t="s">
        <v>40</v>
      </c>
      <c r="F43" s="19" t="s">
        <v>242</v>
      </c>
      <c r="G43" s="19" t="s">
        <v>243</v>
      </c>
      <c r="H43" s="19">
        <v>60</v>
      </c>
      <c r="I43" s="18" t="s">
        <v>247</v>
      </c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</row>
    <row r="44" spans="1:87" s="23" customFormat="1" ht="78.75" customHeight="1" x14ac:dyDescent="0.25">
      <c r="A44" s="23">
        <v>42</v>
      </c>
      <c r="B44" s="18">
        <v>2</v>
      </c>
      <c r="C44" s="18" t="s">
        <v>10</v>
      </c>
      <c r="D44" s="20" t="s">
        <v>245</v>
      </c>
      <c r="E44" s="20" t="s">
        <v>40</v>
      </c>
      <c r="F44" s="19" t="s">
        <v>244</v>
      </c>
      <c r="G44" s="19" t="s">
        <v>246</v>
      </c>
      <c r="H44" s="19">
        <v>100</v>
      </c>
      <c r="I44" s="18" t="s">
        <v>248</v>
      </c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</row>
    <row r="45" spans="1:87" s="23" customFormat="1" ht="78.75" customHeight="1" x14ac:dyDescent="0.25">
      <c r="A45" s="23">
        <v>43</v>
      </c>
      <c r="B45" s="18">
        <v>3</v>
      </c>
      <c r="C45" s="18" t="s">
        <v>10</v>
      </c>
      <c r="D45" s="18" t="s">
        <v>130</v>
      </c>
      <c r="E45" s="38" t="s">
        <v>84</v>
      </c>
      <c r="F45" s="18" t="s">
        <v>78</v>
      </c>
      <c r="G45" s="18" t="s">
        <v>249</v>
      </c>
      <c r="H45" s="18">
        <v>10</v>
      </c>
      <c r="I45" s="18" t="s">
        <v>149</v>
      </c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</row>
    <row r="46" spans="1:87" s="23" customFormat="1" ht="59.25" customHeight="1" x14ac:dyDescent="0.25">
      <c r="A46" s="23">
        <v>44</v>
      </c>
      <c r="B46" s="18">
        <v>4</v>
      </c>
      <c r="C46" s="18" t="s">
        <v>10</v>
      </c>
      <c r="D46" s="18" t="s">
        <v>180</v>
      </c>
      <c r="E46" s="38" t="s">
        <v>84</v>
      </c>
      <c r="F46" s="18" t="s">
        <v>179</v>
      </c>
      <c r="G46" s="18" t="s">
        <v>182</v>
      </c>
      <c r="H46" s="18">
        <v>7</v>
      </c>
      <c r="I46" s="22" t="s">
        <v>181</v>
      </c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</row>
    <row r="47" spans="1:87" s="23" customFormat="1" ht="80.25" customHeight="1" x14ac:dyDescent="0.25">
      <c r="A47" s="23">
        <v>45</v>
      </c>
      <c r="B47" s="18">
        <v>5</v>
      </c>
      <c r="C47" s="18" t="s">
        <v>10</v>
      </c>
      <c r="D47" s="18" t="s">
        <v>147</v>
      </c>
      <c r="E47" s="38" t="s">
        <v>84</v>
      </c>
      <c r="F47" s="18" t="s">
        <v>79</v>
      </c>
      <c r="G47" s="18" t="s">
        <v>249</v>
      </c>
      <c r="H47" s="18">
        <v>10</v>
      </c>
      <c r="I47" s="18" t="s">
        <v>149</v>
      </c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</row>
    <row r="48" spans="1:87" s="23" customFormat="1" ht="84" customHeight="1" x14ac:dyDescent="0.25">
      <c r="A48" s="23">
        <v>46</v>
      </c>
      <c r="B48" s="18">
        <v>6</v>
      </c>
      <c r="C48" s="18" t="s">
        <v>10</v>
      </c>
      <c r="D48" s="18" t="s">
        <v>193</v>
      </c>
      <c r="E48" s="18" t="s">
        <v>40</v>
      </c>
      <c r="F48" s="18" t="s">
        <v>194</v>
      </c>
      <c r="G48" s="18" t="s">
        <v>215</v>
      </c>
      <c r="H48" s="18">
        <v>20</v>
      </c>
      <c r="I48" s="18" t="s">
        <v>195</v>
      </c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</row>
    <row r="49" spans="1:87" s="23" customFormat="1" ht="85.5" customHeight="1" x14ac:dyDescent="0.25">
      <c r="A49" s="23">
        <v>47</v>
      </c>
      <c r="B49" s="18">
        <v>7</v>
      </c>
      <c r="C49" s="18" t="s">
        <v>10</v>
      </c>
      <c r="D49" s="64" t="s">
        <v>252</v>
      </c>
      <c r="E49" s="38" t="s">
        <v>84</v>
      </c>
      <c r="F49" s="22" t="s">
        <v>250</v>
      </c>
      <c r="G49" s="19" t="s">
        <v>251</v>
      </c>
      <c r="H49" s="22">
        <v>50</v>
      </c>
      <c r="I49" s="19" t="s">
        <v>253</v>
      </c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</row>
    <row r="50" spans="1:87" s="23" customFormat="1" ht="78.75" customHeight="1" x14ac:dyDescent="0.25">
      <c r="A50" s="23">
        <v>48</v>
      </c>
      <c r="B50" s="18">
        <v>8</v>
      </c>
      <c r="C50" s="18" t="s">
        <v>10</v>
      </c>
      <c r="D50" s="21" t="s">
        <v>213</v>
      </c>
      <c r="E50" s="38" t="s">
        <v>84</v>
      </c>
      <c r="F50" s="18" t="s">
        <v>212</v>
      </c>
      <c r="G50" s="21" t="s">
        <v>214</v>
      </c>
      <c r="H50" s="21">
        <v>20</v>
      </c>
      <c r="I50" s="21" t="s">
        <v>232</v>
      </c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</row>
    <row r="51" spans="1:87" s="23" customFormat="1" ht="84.75" customHeight="1" x14ac:dyDescent="0.25">
      <c r="A51" s="23">
        <v>49</v>
      </c>
      <c r="B51" s="18">
        <v>9</v>
      </c>
      <c r="C51" s="18" t="s">
        <v>10</v>
      </c>
      <c r="D51" s="18" t="s">
        <v>255</v>
      </c>
      <c r="E51" s="38" t="s">
        <v>84</v>
      </c>
      <c r="F51" s="18" t="s">
        <v>256</v>
      </c>
      <c r="G51" s="18" t="s">
        <v>257</v>
      </c>
      <c r="H51" s="19">
        <v>25</v>
      </c>
      <c r="I51" s="18" t="s">
        <v>258</v>
      </c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</row>
    <row r="52" spans="1:87" s="23" customFormat="1" ht="86.25" customHeight="1" x14ac:dyDescent="0.25">
      <c r="A52" s="23">
        <v>50</v>
      </c>
      <c r="B52" s="18">
        <v>10</v>
      </c>
      <c r="C52" s="18" t="s">
        <v>10</v>
      </c>
      <c r="D52" s="18" t="s">
        <v>148</v>
      </c>
      <c r="E52" s="38" t="s">
        <v>84</v>
      </c>
      <c r="F52" s="18" t="s">
        <v>254</v>
      </c>
      <c r="G52" s="18" t="s">
        <v>261</v>
      </c>
      <c r="H52" s="18">
        <v>10</v>
      </c>
      <c r="I52" s="18" t="s">
        <v>150</v>
      </c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</row>
    <row r="53" spans="1:87" s="23" customFormat="1" ht="74.25" customHeight="1" x14ac:dyDescent="0.25">
      <c r="A53" s="23">
        <v>51</v>
      </c>
      <c r="B53" s="18">
        <v>11</v>
      </c>
      <c r="C53" s="18" t="s">
        <v>10</v>
      </c>
      <c r="D53" s="64" t="s">
        <v>260</v>
      </c>
      <c r="E53" s="38" t="s">
        <v>84</v>
      </c>
      <c r="F53" s="22" t="s">
        <v>259</v>
      </c>
      <c r="G53" s="64" t="s">
        <v>251</v>
      </c>
      <c r="H53" s="19">
        <v>100</v>
      </c>
      <c r="I53" s="64" t="s">
        <v>253</v>
      </c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</row>
    <row r="54" spans="1:87" s="23" customFormat="1" ht="74.25" customHeight="1" x14ac:dyDescent="0.25">
      <c r="A54" s="23">
        <v>52</v>
      </c>
      <c r="B54" s="18">
        <v>12</v>
      </c>
      <c r="C54" s="18" t="s">
        <v>10</v>
      </c>
      <c r="D54" s="18" t="s">
        <v>265</v>
      </c>
      <c r="E54" s="38" t="s">
        <v>84</v>
      </c>
      <c r="F54" s="18" t="s">
        <v>262</v>
      </c>
      <c r="G54" s="18" t="s">
        <v>263</v>
      </c>
      <c r="H54" s="18">
        <v>50</v>
      </c>
      <c r="I54" s="18" t="s">
        <v>268</v>
      </c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</row>
    <row r="55" spans="1:87" s="23" customFormat="1" ht="74.25" customHeight="1" x14ac:dyDescent="0.25">
      <c r="A55" s="23">
        <v>53</v>
      </c>
      <c r="B55" s="18">
        <v>13</v>
      </c>
      <c r="C55" s="18" t="s">
        <v>10</v>
      </c>
      <c r="D55" s="64" t="s">
        <v>266</v>
      </c>
      <c r="E55" s="38" t="s">
        <v>84</v>
      </c>
      <c r="F55" s="19" t="s">
        <v>264</v>
      </c>
      <c r="G55" s="64" t="s">
        <v>267</v>
      </c>
      <c r="H55" s="64">
        <v>10</v>
      </c>
      <c r="I55" s="64" t="s">
        <v>253</v>
      </c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</row>
    <row r="56" spans="1:87" s="23" customFormat="1" ht="65.25" customHeight="1" x14ac:dyDescent="0.25">
      <c r="A56" s="23">
        <v>54</v>
      </c>
      <c r="B56" s="18">
        <v>14</v>
      </c>
      <c r="C56" s="18" t="s">
        <v>10</v>
      </c>
      <c r="D56" s="21" t="s">
        <v>227</v>
      </c>
      <c r="E56" s="38" t="s">
        <v>84</v>
      </c>
      <c r="F56" s="21" t="s">
        <v>225</v>
      </c>
      <c r="G56" s="21" t="s">
        <v>182</v>
      </c>
      <c r="H56" s="21">
        <v>8</v>
      </c>
      <c r="I56" s="21" t="s">
        <v>230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</row>
    <row r="57" spans="1:87" s="23" customFormat="1" ht="67.5" customHeight="1" x14ac:dyDescent="0.25">
      <c r="A57" s="23">
        <v>55</v>
      </c>
      <c r="B57" s="18">
        <v>15</v>
      </c>
      <c r="C57" s="18" t="s">
        <v>10</v>
      </c>
      <c r="D57" s="24" t="s">
        <v>270</v>
      </c>
      <c r="E57" s="20" t="s">
        <v>40</v>
      </c>
      <c r="F57" s="18" t="s">
        <v>269</v>
      </c>
      <c r="G57" s="18" t="s">
        <v>271</v>
      </c>
      <c r="H57" s="18">
        <v>50</v>
      </c>
      <c r="I57" s="18" t="s">
        <v>248</v>
      </c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</row>
    <row r="58" spans="1:87" s="23" customFormat="1" ht="61.5" customHeight="1" x14ac:dyDescent="0.25">
      <c r="A58" s="23">
        <v>56</v>
      </c>
      <c r="B58" s="18">
        <v>16</v>
      </c>
      <c r="C58" s="18" t="s">
        <v>10</v>
      </c>
      <c r="D58" s="24" t="s">
        <v>228</v>
      </c>
      <c r="E58" s="38" t="s">
        <v>84</v>
      </c>
      <c r="F58" s="22" t="s">
        <v>226</v>
      </c>
      <c r="G58" s="21" t="s">
        <v>229</v>
      </c>
      <c r="H58" s="21">
        <v>15</v>
      </c>
      <c r="I58" s="18" t="s">
        <v>231</v>
      </c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</row>
    <row r="59" spans="1:87" s="23" customFormat="1" ht="101.45" customHeight="1" x14ac:dyDescent="0.25">
      <c r="A59" s="23">
        <v>57</v>
      </c>
      <c r="B59" s="18">
        <v>1</v>
      </c>
      <c r="C59" s="18" t="s">
        <v>16</v>
      </c>
      <c r="D59" s="24" t="s">
        <v>240</v>
      </c>
      <c r="E59" s="23" t="s">
        <v>84</v>
      </c>
      <c r="F59" s="18" t="s">
        <v>237</v>
      </c>
      <c r="G59" s="18" t="s">
        <v>238</v>
      </c>
      <c r="H59" s="18">
        <v>50</v>
      </c>
      <c r="I59" s="18" t="s">
        <v>239</v>
      </c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</row>
    <row r="60" spans="1:87" s="23" customFormat="1" ht="101.45" customHeight="1" x14ac:dyDescent="0.25">
      <c r="A60" s="23">
        <v>58</v>
      </c>
      <c r="B60" s="18">
        <v>2</v>
      </c>
      <c r="C60" s="18" t="s">
        <v>16</v>
      </c>
      <c r="D60" s="18" t="s">
        <v>151</v>
      </c>
      <c r="E60" s="23" t="s">
        <v>84</v>
      </c>
      <c r="F60" s="18" t="s">
        <v>77</v>
      </c>
      <c r="G60" s="18" t="s">
        <v>157</v>
      </c>
      <c r="H60" s="18">
        <v>15</v>
      </c>
      <c r="I60" s="18" t="s">
        <v>161</v>
      </c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</row>
    <row r="61" spans="1:87" s="23" customFormat="1" ht="105.75" customHeight="1" x14ac:dyDescent="0.25">
      <c r="A61" s="23">
        <v>59</v>
      </c>
      <c r="B61" s="18">
        <v>3</v>
      </c>
      <c r="C61" s="18" t="s">
        <v>16</v>
      </c>
      <c r="D61" s="18" t="s">
        <v>156</v>
      </c>
      <c r="E61" s="23" t="s">
        <v>84</v>
      </c>
      <c r="F61" s="18" t="s">
        <v>241</v>
      </c>
      <c r="G61" s="18" t="s">
        <v>162</v>
      </c>
      <c r="H61" s="23">
        <v>25</v>
      </c>
      <c r="I61" s="18" t="s">
        <v>163</v>
      </c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</row>
    <row r="62" spans="1:87" s="23" customFormat="1" ht="96.75" customHeight="1" x14ac:dyDescent="0.25">
      <c r="A62" s="23">
        <v>60</v>
      </c>
      <c r="B62" s="18">
        <v>4</v>
      </c>
      <c r="C62" s="18" t="s">
        <v>16</v>
      </c>
      <c r="D62" s="18" t="s">
        <v>155</v>
      </c>
      <c r="E62" s="23" t="s">
        <v>84</v>
      </c>
      <c r="F62" s="18" t="s">
        <v>85</v>
      </c>
      <c r="G62" s="18" t="s">
        <v>158</v>
      </c>
      <c r="H62" s="23">
        <v>25</v>
      </c>
      <c r="I62" s="18" t="s">
        <v>164</v>
      </c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</row>
    <row r="63" spans="1:87" s="23" customFormat="1" ht="101.45" customHeight="1" x14ac:dyDescent="0.25">
      <c r="A63" s="23">
        <v>61</v>
      </c>
      <c r="B63" s="18">
        <v>5</v>
      </c>
      <c r="C63" s="18" t="s">
        <v>16</v>
      </c>
      <c r="D63" s="18" t="s">
        <v>154</v>
      </c>
      <c r="E63" s="23" t="s">
        <v>84</v>
      </c>
      <c r="F63" s="18" t="s">
        <v>88</v>
      </c>
      <c r="G63" s="18" t="s">
        <v>159</v>
      </c>
      <c r="H63" s="23">
        <v>25</v>
      </c>
      <c r="I63" s="18" t="s">
        <v>163</v>
      </c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</row>
    <row r="64" spans="1:87" s="23" customFormat="1" ht="85.5" customHeight="1" x14ac:dyDescent="0.25">
      <c r="A64" s="23">
        <v>62</v>
      </c>
      <c r="B64" s="18">
        <v>6</v>
      </c>
      <c r="C64" s="18" t="s">
        <v>16</v>
      </c>
      <c r="D64" s="18" t="s">
        <v>153</v>
      </c>
      <c r="E64" s="23" t="s">
        <v>84</v>
      </c>
      <c r="F64" s="18" t="s">
        <v>89</v>
      </c>
      <c r="G64" s="18" t="s">
        <v>160</v>
      </c>
      <c r="H64" s="23">
        <v>25</v>
      </c>
      <c r="I64" s="18" t="s">
        <v>166</v>
      </c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</row>
    <row r="65" spans="1:87" s="23" customFormat="1" ht="85.5" customHeight="1" x14ac:dyDescent="0.25">
      <c r="A65" s="23">
        <v>63</v>
      </c>
      <c r="B65" s="18">
        <v>7</v>
      </c>
      <c r="C65" s="18" t="s">
        <v>16</v>
      </c>
      <c r="D65" s="18" t="s">
        <v>152</v>
      </c>
      <c r="E65" s="23" t="s">
        <v>84</v>
      </c>
      <c r="F65" s="18" t="s">
        <v>90</v>
      </c>
      <c r="G65" s="22" t="s">
        <v>165</v>
      </c>
      <c r="H65" s="23">
        <v>25</v>
      </c>
      <c r="I65" s="18" t="s">
        <v>167</v>
      </c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</row>
    <row r="66" spans="1:87" s="25" customFormat="1" ht="82.5" customHeight="1" x14ac:dyDescent="0.25">
      <c r="A66" s="23">
        <v>64</v>
      </c>
      <c r="B66" s="23">
        <v>1</v>
      </c>
      <c r="C66" s="18" t="s">
        <v>8</v>
      </c>
      <c r="D66" s="42" t="s">
        <v>113</v>
      </c>
      <c r="E66" s="19" t="s">
        <v>40</v>
      </c>
      <c r="F66" s="19" t="s">
        <v>74</v>
      </c>
      <c r="G66" s="43" t="s">
        <v>169</v>
      </c>
      <c r="H66" s="19">
        <v>10</v>
      </c>
      <c r="I66" s="18" t="s">
        <v>170</v>
      </c>
    </row>
    <row r="67" spans="1:87" s="25" customFormat="1" ht="88.5" customHeight="1" x14ac:dyDescent="0.25">
      <c r="A67" s="23">
        <v>65</v>
      </c>
      <c r="B67" s="23">
        <v>2</v>
      </c>
      <c r="C67" s="18" t="s">
        <v>8</v>
      </c>
      <c r="D67" s="18" t="s">
        <v>75</v>
      </c>
      <c r="E67" s="23" t="s">
        <v>84</v>
      </c>
      <c r="F67" s="18" t="s">
        <v>76</v>
      </c>
      <c r="G67" s="18" t="s">
        <v>171</v>
      </c>
      <c r="H67" s="18">
        <v>10</v>
      </c>
      <c r="I67" s="18" t="s">
        <v>172</v>
      </c>
    </row>
    <row r="68" spans="1:87" s="25" customFormat="1" ht="88.5" customHeight="1" x14ac:dyDescent="0.25">
      <c r="A68" s="23">
        <v>66</v>
      </c>
      <c r="B68" s="23">
        <v>3</v>
      </c>
      <c r="C68" s="18" t="s">
        <v>8</v>
      </c>
      <c r="D68" s="18" t="s">
        <v>151</v>
      </c>
      <c r="E68" s="23" t="s">
        <v>84</v>
      </c>
      <c r="F68" s="18" t="s">
        <v>183</v>
      </c>
      <c r="G68" s="18" t="s">
        <v>185</v>
      </c>
      <c r="H68" s="18">
        <v>7</v>
      </c>
      <c r="I68" s="18" t="s">
        <v>184</v>
      </c>
    </row>
    <row r="69" spans="1:87" s="25" customFormat="1" ht="78.75" customHeight="1" x14ac:dyDescent="0.25">
      <c r="A69" s="23">
        <v>67</v>
      </c>
      <c r="B69" s="23">
        <v>4</v>
      </c>
      <c r="C69" s="18" t="s">
        <v>8</v>
      </c>
      <c r="D69" s="18" t="s">
        <v>168</v>
      </c>
      <c r="E69" s="23" t="s">
        <v>84</v>
      </c>
      <c r="F69" s="18" t="s">
        <v>86</v>
      </c>
      <c r="G69" s="18" t="s">
        <v>174</v>
      </c>
      <c r="H69" s="23">
        <v>25</v>
      </c>
      <c r="I69" s="18" t="s">
        <v>173</v>
      </c>
    </row>
    <row r="70" spans="1:87" ht="95.25" customHeight="1" x14ac:dyDescent="0.25">
      <c r="A70" s="23">
        <v>68</v>
      </c>
      <c r="B70" s="23">
        <v>5</v>
      </c>
      <c r="C70" s="18" t="s">
        <v>8</v>
      </c>
      <c r="D70" s="21" t="s">
        <v>221</v>
      </c>
      <c r="E70" s="23" t="s">
        <v>84</v>
      </c>
      <c r="F70" s="21" t="s">
        <v>220</v>
      </c>
      <c r="G70" s="21" t="s">
        <v>185</v>
      </c>
      <c r="H70" s="21">
        <v>30</v>
      </c>
      <c r="I70" s="18" t="s">
        <v>272</v>
      </c>
      <c r="CH70" s="26"/>
      <c r="CI70" s="26"/>
    </row>
    <row r="71" spans="1:87" x14ac:dyDescent="0.25">
      <c r="A71" s="25"/>
      <c r="B71" s="25"/>
      <c r="C71" s="25"/>
      <c r="D71" s="25"/>
      <c r="E71" s="25"/>
      <c r="F71" s="25"/>
      <c r="G71" s="25"/>
      <c r="H71" s="25"/>
      <c r="I71" s="25"/>
      <c r="CH71" s="26"/>
      <c r="CI71" s="26"/>
    </row>
    <row r="72" spans="1:87" x14ac:dyDescent="0.25">
      <c r="A72" s="25"/>
      <c r="B72" s="25"/>
      <c r="C72" s="25"/>
      <c r="D72" s="25"/>
      <c r="E72" s="25"/>
      <c r="F72" s="25"/>
      <c r="G72" s="25"/>
      <c r="H72" s="25"/>
      <c r="I72" s="25"/>
      <c r="CH72" s="26"/>
      <c r="CI72" s="26"/>
    </row>
    <row r="73" spans="1:87" x14ac:dyDescent="0.25">
      <c r="A73" s="25"/>
      <c r="B73" s="25"/>
      <c r="C73" s="25"/>
      <c r="D73" s="25"/>
      <c r="E73" s="25"/>
      <c r="F73" s="25"/>
      <c r="G73" s="25"/>
      <c r="H73" s="25"/>
      <c r="I73" s="25"/>
      <c r="CH73" s="26"/>
      <c r="CI73" s="26"/>
    </row>
    <row r="74" spans="1:87" ht="81.75" customHeight="1" x14ac:dyDescent="0.25">
      <c r="A74" s="25"/>
      <c r="B74" s="25"/>
      <c r="C74" s="25"/>
      <c r="D74" s="25"/>
      <c r="E74" s="25"/>
      <c r="F74" s="25"/>
      <c r="G74" s="25"/>
      <c r="H74" s="25"/>
      <c r="I74" s="25"/>
      <c r="CH74" s="26"/>
      <c r="CI74" s="26"/>
    </row>
    <row r="75" spans="1:87" ht="150.75" customHeight="1" x14ac:dyDescent="0.25">
      <c r="A75" s="25"/>
      <c r="B75" s="25"/>
      <c r="C75" s="25"/>
      <c r="D75" s="25"/>
      <c r="E75" s="25"/>
      <c r="F75" s="25"/>
      <c r="G75" s="25"/>
      <c r="H75" s="25"/>
      <c r="I75" s="25"/>
      <c r="CH75" s="26"/>
      <c r="CI75" s="26"/>
    </row>
    <row r="76" spans="1:87" x14ac:dyDescent="0.25">
      <c r="A76" s="25"/>
      <c r="B76" s="25"/>
      <c r="C76" s="25"/>
      <c r="D76" s="25"/>
      <c r="E76" s="25"/>
      <c r="F76" s="25"/>
      <c r="G76" s="25"/>
      <c r="H76" s="25"/>
      <c r="I76" s="25"/>
      <c r="CH76" s="26"/>
      <c r="CI76" s="26"/>
    </row>
    <row r="77" spans="1:87" ht="84" customHeight="1" x14ac:dyDescent="0.25">
      <c r="A77" s="25"/>
      <c r="B77" s="25"/>
      <c r="C77" s="25"/>
      <c r="D77" s="25"/>
      <c r="E77" s="25"/>
      <c r="F77" s="25"/>
      <c r="G77" s="25"/>
      <c r="H77" s="25"/>
      <c r="I77" s="25"/>
      <c r="CH77" s="26"/>
      <c r="CI77" s="26"/>
    </row>
    <row r="78" spans="1:87" ht="84" customHeight="1" x14ac:dyDescent="0.25">
      <c r="A78" s="25"/>
      <c r="B78" s="25"/>
      <c r="C78" s="25"/>
      <c r="D78" s="25"/>
      <c r="E78" s="25"/>
      <c r="F78" s="25"/>
      <c r="G78" s="25"/>
      <c r="H78" s="25"/>
      <c r="I78" s="25"/>
      <c r="CH78" s="26"/>
      <c r="CI78" s="26"/>
    </row>
    <row r="79" spans="1:87" ht="87" customHeight="1" x14ac:dyDescent="0.25">
      <c r="A79" s="25"/>
      <c r="B79" s="25"/>
      <c r="C79" s="25"/>
      <c r="D79" s="25"/>
      <c r="E79" s="25"/>
      <c r="F79" s="25"/>
      <c r="G79" s="25"/>
      <c r="H79" s="25"/>
      <c r="I79" s="25"/>
      <c r="CH79" s="26"/>
      <c r="CI79" s="26"/>
    </row>
    <row r="80" spans="1:87" ht="97.5" customHeight="1" x14ac:dyDescent="0.25">
      <c r="A80" s="25"/>
      <c r="B80" s="25"/>
      <c r="C80" s="25"/>
      <c r="D80" s="25"/>
      <c r="E80" s="25"/>
      <c r="F80" s="25"/>
      <c r="G80" s="25"/>
      <c r="H80" s="25"/>
      <c r="I80" s="25"/>
      <c r="CH80" s="26"/>
      <c r="CI80" s="26"/>
    </row>
    <row r="81" spans="1:87" ht="138" customHeight="1" x14ac:dyDescent="0.25">
      <c r="A81" s="25"/>
      <c r="B81" s="25"/>
      <c r="C81" s="25"/>
      <c r="D81" s="25"/>
      <c r="E81" s="25"/>
      <c r="F81" s="25"/>
      <c r="G81" s="25"/>
      <c r="H81" s="25"/>
      <c r="I81" s="25"/>
      <c r="CH81" s="26"/>
      <c r="CI81" s="26"/>
    </row>
    <row r="82" spans="1:87" ht="153" customHeight="1" x14ac:dyDescent="0.25">
      <c r="A82" s="25"/>
      <c r="B82" s="25"/>
      <c r="C82" s="25"/>
      <c r="D82" s="25"/>
      <c r="E82" s="25"/>
      <c r="F82" s="25"/>
      <c r="G82" s="25"/>
      <c r="H82" s="25"/>
      <c r="I82" s="25"/>
      <c r="CH82" s="26"/>
      <c r="CI82" s="26"/>
    </row>
    <row r="83" spans="1:87" ht="129.94999999999999" customHeight="1" x14ac:dyDescent="0.25">
      <c r="A83" s="25"/>
      <c r="B83" s="25"/>
      <c r="C83" s="25"/>
      <c r="D83" s="25"/>
      <c r="E83" s="25"/>
      <c r="F83" s="25"/>
      <c r="G83" s="25"/>
      <c r="H83" s="25"/>
      <c r="I83" s="25"/>
      <c r="CH83" s="26"/>
      <c r="CI83" s="26"/>
    </row>
    <row r="84" spans="1:87" ht="125.1" customHeight="1" x14ac:dyDescent="0.25">
      <c r="A84" s="25"/>
      <c r="B84" s="25"/>
      <c r="C84" s="25"/>
      <c r="D84" s="25"/>
      <c r="E84" s="25"/>
      <c r="F84" s="25"/>
      <c r="G84" s="25"/>
      <c r="H84" s="25"/>
      <c r="I84" s="25"/>
      <c r="CH84" s="26"/>
      <c r="CI84" s="26"/>
    </row>
    <row r="85" spans="1:87" ht="120" customHeight="1" x14ac:dyDescent="0.25">
      <c r="A85" s="25"/>
      <c r="B85" s="25"/>
      <c r="C85" s="25"/>
      <c r="D85" s="25"/>
      <c r="E85" s="25"/>
      <c r="F85" s="25"/>
      <c r="G85" s="25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</row>
    <row r="86" spans="1:87" ht="102.75" customHeight="1" x14ac:dyDescent="0.25">
      <c r="A86" s="25"/>
      <c r="B86" s="25"/>
      <c r="C86" s="25"/>
      <c r="D86" s="25"/>
      <c r="E86" s="25"/>
      <c r="F86" s="25"/>
      <c r="G86" s="25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</row>
    <row r="87" spans="1:87" ht="102.75" customHeight="1" x14ac:dyDescent="0.25">
      <c r="A87" s="25"/>
      <c r="B87" s="25"/>
      <c r="C87" s="25"/>
      <c r="D87" s="25"/>
      <c r="E87" s="25"/>
      <c r="F87" s="25"/>
      <c r="G87" s="25"/>
      <c r="H87" s="25"/>
      <c r="I87" s="25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</row>
    <row r="88" spans="1:87" ht="81.75" customHeight="1" x14ac:dyDescent="0.25">
      <c r="A88" s="25"/>
      <c r="B88" s="25"/>
      <c r="C88" s="25"/>
      <c r="D88" s="25"/>
      <c r="E88" s="25"/>
      <c r="F88" s="25"/>
      <c r="G88" s="25"/>
      <c r="H88" s="25"/>
      <c r="I88" s="25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  <c r="BW88" s="26"/>
      <c r="BX88" s="26"/>
      <c r="BY88" s="26"/>
      <c r="BZ88" s="26"/>
      <c r="CA88" s="26"/>
      <c r="CB88" s="26"/>
      <c r="CC88" s="26"/>
      <c r="CD88" s="26"/>
      <c r="CE88" s="26"/>
      <c r="CF88" s="26"/>
      <c r="CG88" s="26"/>
      <c r="CH88" s="26"/>
      <c r="CI88" s="26"/>
    </row>
    <row r="89" spans="1:87" ht="79.5" customHeight="1" x14ac:dyDescent="0.25">
      <c r="A89" s="25"/>
      <c r="B89" s="25"/>
      <c r="C89" s="25"/>
      <c r="D89" s="25"/>
      <c r="E89" s="25"/>
      <c r="F89" s="25"/>
      <c r="G89" s="25"/>
      <c r="H89" s="25"/>
      <c r="I89" s="25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  <c r="BS89" s="26"/>
      <c r="BT89" s="26"/>
      <c r="BU89" s="26"/>
      <c r="BV89" s="26"/>
      <c r="BW89" s="26"/>
      <c r="BX89" s="26"/>
      <c r="BY89" s="26"/>
      <c r="BZ89" s="26"/>
      <c r="CA89" s="26"/>
      <c r="CB89" s="26"/>
      <c r="CC89" s="26"/>
      <c r="CD89" s="26"/>
      <c r="CE89" s="26"/>
      <c r="CF89" s="26"/>
      <c r="CG89" s="26"/>
      <c r="CH89" s="26"/>
      <c r="CI89" s="26"/>
    </row>
    <row r="90" spans="1:87" ht="92.1" customHeight="1" x14ac:dyDescent="0.25">
      <c r="A90" s="25"/>
      <c r="B90" s="25"/>
      <c r="C90" s="25"/>
      <c r="D90" s="25"/>
      <c r="E90" s="25"/>
      <c r="F90" s="25"/>
      <c r="G90" s="25"/>
      <c r="H90" s="25"/>
      <c r="I90" s="25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  <c r="BW90" s="26"/>
      <c r="BX90" s="26"/>
      <c r="BY90" s="26"/>
      <c r="BZ90" s="26"/>
      <c r="CA90" s="26"/>
      <c r="CB90" s="26"/>
      <c r="CC90" s="26"/>
      <c r="CD90" s="26"/>
      <c r="CE90" s="26"/>
      <c r="CF90" s="26"/>
      <c r="CG90" s="26"/>
      <c r="CH90" s="26"/>
      <c r="CI90" s="26"/>
    </row>
    <row r="91" spans="1:87" ht="50.45" customHeight="1" x14ac:dyDescent="0.25">
      <c r="A91" s="25"/>
      <c r="B91" s="25"/>
      <c r="C91" s="25"/>
      <c r="D91" s="25"/>
      <c r="E91" s="25"/>
      <c r="F91" s="25"/>
      <c r="G91" s="25"/>
      <c r="H91" s="25"/>
      <c r="I91" s="25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</row>
    <row r="92" spans="1:87" ht="51.95" customHeight="1" x14ac:dyDescent="0.25">
      <c r="A92" s="25"/>
      <c r="B92" s="25"/>
      <c r="C92" s="25"/>
      <c r="D92" s="25"/>
      <c r="E92" s="25"/>
      <c r="F92" s="25"/>
      <c r="G92" s="25"/>
      <c r="H92" s="25"/>
      <c r="I92" s="25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/>
      <c r="BL92" s="26"/>
      <c r="BM92" s="26"/>
      <c r="BN92" s="26"/>
      <c r="BO92" s="26"/>
      <c r="BP92" s="26"/>
      <c r="BQ92" s="26"/>
      <c r="BR92" s="26"/>
      <c r="BS92" s="26"/>
      <c r="BT92" s="26"/>
      <c r="BU92" s="26"/>
      <c r="BV92" s="26"/>
      <c r="BW92" s="26"/>
      <c r="BX92" s="26"/>
      <c r="BY92" s="26"/>
      <c r="BZ92" s="26"/>
      <c r="CA92" s="26"/>
      <c r="CB92" s="26"/>
      <c r="CC92" s="26"/>
      <c r="CD92" s="26"/>
      <c r="CE92" s="26"/>
      <c r="CF92" s="26"/>
      <c r="CG92" s="26"/>
      <c r="CH92" s="26"/>
      <c r="CI92" s="26"/>
    </row>
    <row r="93" spans="1:87" ht="65.45" customHeight="1" x14ac:dyDescent="0.25">
      <c r="A93" s="25"/>
      <c r="B93" s="25"/>
      <c r="C93" s="25"/>
      <c r="D93" s="25"/>
      <c r="E93" s="25"/>
      <c r="F93" s="25"/>
      <c r="G93" s="25"/>
      <c r="H93" s="25"/>
      <c r="I93" s="25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/>
      <c r="BK93" s="26"/>
      <c r="BL93" s="26"/>
      <c r="BM93" s="26"/>
      <c r="BN93" s="26"/>
      <c r="BO93" s="26"/>
      <c r="BP93" s="26"/>
      <c r="BQ93" s="26"/>
      <c r="BR93" s="26"/>
      <c r="BS93" s="26"/>
      <c r="BT93" s="26"/>
      <c r="BU93" s="26"/>
      <c r="BV93" s="26"/>
      <c r="BW93" s="26"/>
      <c r="BX93" s="26"/>
      <c r="BY93" s="26"/>
      <c r="BZ93" s="26"/>
      <c r="CA93" s="26"/>
      <c r="CB93" s="26"/>
      <c r="CC93" s="26"/>
      <c r="CD93" s="26"/>
      <c r="CE93" s="26"/>
      <c r="CF93" s="26"/>
      <c r="CG93" s="26"/>
      <c r="CH93" s="26"/>
      <c r="CI93" s="26"/>
    </row>
    <row r="94" spans="1:87" s="29" customFormat="1" ht="163.5" customHeight="1" x14ac:dyDescent="0.25">
      <c r="A94" s="25"/>
      <c r="B94" s="25"/>
      <c r="C94" s="25"/>
      <c r="D94" s="25"/>
      <c r="E94" s="25"/>
      <c r="F94" s="25"/>
      <c r="G94" s="25"/>
      <c r="H94" s="25"/>
      <c r="I94" s="25"/>
    </row>
    <row r="95" spans="1:87" s="29" customFormat="1" ht="80.25" customHeight="1" x14ac:dyDescent="0.25">
      <c r="A95" s="25"/>
      <c r="B95" s="25"/>
      <c r="C95" s="25"/>
      <c r="D95" s="25"/>
      <c r="E95" s="25"/>
      <c r="F95" s="25"/>
      <c r="G95" s="25"/>
      <c r="H95" s="25"/>
      <c r="I95" s="25"/>
    </row>
    <row r="96" spans="1:87" s="29" customFormat="1" ht="102.75" customHeight="1" x14ac:dyDescent="0.25">
      <c r="A96" s="25"/>
      <c r="B96" s="25"/>
      <c r="C96" s="25"/>
      <c r="D96" s="25"/>
      <c r="E96" s="25"/>
      <c r="F96" s="25"/>
      <c r="G96" s="25"/>
      <c r="H96" s="25"/>
      <c r="I96" s="25"/>
    </row>
    <row r="97" s="25" customFormat="1" x14ac:dyDescent="0.25"/>
    <row r="98" s="25" customFormat="1" x14ac:dyDescent="0.25"/>
    <row r="99" s="25" customFormat="1" ht="114" customHeight="1" x14ac:dyDescent="0.25"/>
    <row r="100" s="25" customFormat="1" x14ac:dyDescent="0.25"/>
    <row r="101" s="25" customFormat="1" x14ac:dyDescent="0.25"/>
    <row r="102" s="25" customFormat="1" x14ac:dyDescent="0.25"/>
    <row r="103" s="25" customFormat="1" x14ac:dyDescent="0.25"/>
    <row r="104" s="25" customFormat="1" x14ac:dyDescent="0.25"/>
    <row r="105" s="25" customFormat="1" x14ac:dyDescent="0.25"/>
    <row r="106" s="25" customFormat="1" x14ac:dyDescent="0.25"/>
    <row r="107" s="25" customFormat="1" x14ac:dyDescent="0.25"/>
    <row r="108" s="25" customFormat="1" x14ac:dyDescent="0.25"/>
    <row r="109" s="25" customFormat="1" x14ac:dyDescent="0.25"/>
    <row r="110" s="25" customFormat="1" x14ac:dyDescent="0.25"/>
    <row r="111" s="25" customFormat="1" x14ac:dyDescent="0.25"/>
    <row r="112" s="25" customFormat="1" x14ac:dyDescent="0.25"/>
    <row r="113" s="25" customFormat="1" x14ac:dyDescent="0.25"/>
    <row r="114" s="25" customFormat="1" x14ac:dyDescent="0.25"/>
    <row r="115" s="25" customFormat="1" x14ac:dyDescent="0.25"/>
    <row r="116" s="25" customFormat="1" x14ac:dyDescent="0.25"/>
    <row r="117" s="25" customFormat="1" x14ac:dyDescent="0.25"/>
    <row r="118" s="25" customFormat="1" x14ac:dyDescent="0.25"/>
    <row r="119" s="25" customFormat="1" x14ac:dyDescent="0.25"/>
    <row r="120" s="25" customFormat="1" x14ac:dyDescent="0.25"/>
    <row r="121" s="25" customFormat="1" x14ac:dyDescent="0.25"/>
    <row r="122" s="25" customFormat="1" x14ac:dyDescent="0.25"/>
    <row r="123" s="25" customFormat="1" x14ac:dyDescent="0.25"/>
    <row r="124" s="25" customFormat="1" x14ac:dyDescent="0.25"/>
    <row r="125" s="25" customFormat="1" x14ac:dyDescent="0.25"/>
    <row r="126" s="25" customFormat="1" x14ac:dyDescent="0.25"/>
    <row r="127" s="25" customFormat="1" x14ac:dyDescent="0.25"/>
    <row r="128" s="25" customFormat="1" x14ac:dyDescent="0.25"/>
    <row r="129" s="25" customFormat="1" x14ac:dyDescent="0.25"/>
    <row r="130" s="25" customFormat="1" x14ac:dyDescent="0.25"/>
    <row r="131" s="25" customFormat="1" x14ac:dyDescent="0.25"/>
    <row r="132" s="25" customFormat="1" x14ac:dyDescent="0.25"/>
    <row r="133" s="25" customFormat="1" x14ac:dyDescent="0.25"/>
    <row r="134" s="25" customFormat="1" x14ac:dyDescent="0.25"/>
    <row r="135" s="25" customFormat="1" x14ac:dyDescent="0.25"/>
    <row r="136" s="25" customFormat="1" x14ac:dyDescent="0.25"/>
    <row r="137" s="25" customFormat="1" x14ac:dyDescent="0.25"/>
    <row r="138" s="25" customFormat="1" x14ac:dyDescent="0.25"/>
    <row r="139" s="25" customFormat="1" x14ac:dyDescent="0.25"/>
    <row r="140" s="25" customFormat="1" x14ac:dyDescent="0.25"/>
    <row r="141" s="25" customFormat="1" x14ac:dyDescent="0.25"/>
    <row r="142" s="25" customFormat="1" x14ac:dyDescent="0.25"/>
    <row r="143" s="25" customFormat="1" x14ac:dyDescent="0.25"/>
    <row r="144" s="25" customFormat="1" x14ac:dyDescent="0.25"/>
    <row r="145" s="25" customFormat="1" x14ac:dyDescent="0.25"/>
    <row r="146" s="25" customFormat="1" x14ac:dyDescent="0.25"/>
    <row r="147" s="25" customFormat="1" x14ac:dyDescent="0.25"/>
    <row r="148" s="25" customFormat="1" x14ac:dyDescent="0.25"/>
    <row r="149" s="25" customFormat="1" x14ac:dyDescent="0.25"/>
    <row r="150" s="25" customFormat="1" x14ac:dyDescent="0.25"/>
    <row r="151" s="25" customFormat="1" x14ac:dyDescent="0.25"/>
    <row r="152" s="25" customFormat="1" x14ac:dyDescent="0.25"/>
    <row r="153" s="25" customFormat="1" x14ac:dyDescent="0.25"/>
    <row r="154" s="25" customFormat="1" x14ac:dyDescent="0.25"/>
    <row r="155" s="25" customFormat="1" x14ac:dyDescent="0.25"/>
    <row r="156" s="25" customFormat="1" x14ac:dyDescent="0.25"/>
    <row r="157" s="25" customFormat="1" x14ac:dyDescent="0.25"/>
    <row r="158" s="25" customFormat="1" x14ac:dyDescent="0.25"/>
    <row r="159" s="25" customFormat="1" x14ac:dyDescent="0.25"/>
    <row r="160" s="25" customFormat="1" x14ac:dyDescent="0.25"/>
    <row r="161" s="25" customFormat="1" x14ac:dyDescent="0.25"/>
    <row r="162" s="25" customFormat="1" x14ac:dyDescent="0.25"/>
    <row r="163" s="25" customFormat="1" x14ac:dyDescent="0.25"/>
    <row r="164" s="25" customFormat="1" x14ac:dyDescent="0.25"/>
    <row r="165" s="25" customFormat="1" x14ac:dyDescent="0.25"/>
    <row r="166" s="25" customFormat="1" x14ac:dyDescent="0.25"/>
    <row r="167" s="25" customFormat="1" x14ac:dyDescent="0.25"/>
    <row r="168" s="25" customFormat="1" x14ac:dyDescent="0.25"/>
    <row r="169" s="25" customFormat="1" x14ac:dyDescent="0.25"/>
    <row r="170" s="25" customFormat="1" x14ac:dyDescent="0.25"/>
    <row r="171" s="25" customFormat="1" x14ac:dyDescent="0.25"/>
    <row r="172" s="25" customFormat="1" x14ac:dyDescent="0.25"/>
    <row r="173" s="25" customFormat="1" x14ac:dyDescent="0.25"/>
    <row r="174" s="25" customFormat="1" x14ac:dyDescent="0.25"/>
    <row r="175" s="25" customFormat="1" x14ac:dyDescent="0.25"/>
    <row r="176" s="25" customFormat="1" x14ac:dyDescent="0.25"/>
    <row r="177" s="25" customFormat="1" x14ac:dyDescent="0.25"/>
    <row r="178" s="25" customFormat="1" x14ac:dyDescent="0.25"/>
    <row r="179" s="25" customFormat="1" x14ac:dyDescent="0.25"/>
    <row r="180" s="25" customFormat="1" x14ac:dyDescent="0.25"/>
    <row r="181" s="25" customFormat="1" x14ac:dyDescent="0.25"/>
    <row r="182" s="25" customFormat="1" x14ac:dyDescent="0.25"/>
    <row r="183" s="25" customFormat="1" x14ac:dyDescent="0.25"/>
    <row r="184" s="25" customFormat="1" x14ac:dyDescent="0.25"/>
    <row r="185" s="25" customFormat="1" x14ac:dyDescent="0.25"/>
    <row r="186" s="25" customFormat="1" x14ac:dyDescent="0.25"/>
    <row r="187" s="25" customFormat="1" x14ac:dyDescent="0.25"/>
    <row r="188" s="25" customFormat="1" x14ac:dyDescent="0.25"/>
    <row r="189" s="25" customFormat="1" x14ac:dyDescent="0.25"/>
    <row r="190" s="25" customFormat="1" x14ac:dyDescent="0.25"/>
    <row r="191" s="25" customFormat="1" x14ac:dyDescent="0.25"/>
    <row r="192" s="25" customFormat="1" x14ac:dyDescent="0.25"/>
    <row r="193" s="25" customFormat="1" x14ac:dyDescent="0.25"/>
    <row r="194" s="25" customFormat="1" x14ac:dyDescent="0.25"/>
    <row r="195" s="25" customFormat="1" x14ac:dyDescent="0.25"/>
    <row r="196" s="25" customFormat="1" x14ac:dyDescent="0.25"/>
    <row r="197" s="25" customFormat="1" x14ac:dyDescent="0.25"/>
    <row r="198" s="25" customFormat="1" x14ac:dyDescent="0.25"/>
    <row r="199" s="25" customFormat="1" x14ac:dyDescent="0.25"/>
    <row r="200" s="25" customFormat="1" x14ac:dyDescent="0.25"/>
    <row r="201" s="25" customFormat="1" x14ac:dyDescent="0.25"/>
    <row r="202" s="25" customFormat="1" x14ac:dyDescent="0.25"/>
    <row r="203" s="25" customFormat="1" x14ac:dyDescent="0.25"/>
    <row r="204" s="25" customFormat="1" x14ac:dyDescent="0.25"/>
    <row r="205" s="25" customFormat="1" x14ac:dyDescent="0.25"/>
    <row r="206" s="25" customFormat="1" x14ac:dyDescent="0.25"/>
    <row r="207" s="25" customFormat="1" x14ac:dyDescent="0.25"/>
    <row r="208" s="25" customFormat="1" x14ac:dyDescent="0.25"/>
    <row r="209" s="25" customFormat="1" x14ac:dyDescent="0.25"/>
    <row r="210" s="25" customFormat="1" x14ac:dyDescent="0.25"/>
    <row r="211" s="25" customFormat="1" x14ac:dyDescent="0.25"/>
    <row r="212" s="25" customFormat="1" x14ac:dyDescent="0.25"/>
    <row r="213" s="25" customFormat="1" x14ac:dyDescent="0.25"/>
    <row r="214" s="25" customFormat="1" x14ac:dyDescent="0.25"/>
    <row r="215" s="25" customFormat="1" x14ac:dyDescent="0.25"/>
    <row r="216" s="25" customFormat="1" x14ac:dyDescent="0.25"/>
    <row r="217" s="25" customFormat="1" x14ac:dyDescent="0.25"/>
    <row r="218" s="25" customFormat="1" x14ac:dyDescent="0.25"/>
    <row r="219" s="25" customFormat="1" x14ac:dyDescent="0.25"/>
    <row r="220" s="25" customFormat="1" x14ac:dyDescent="0.25"/>
    <row r="221" s="25" customFormat="1" x14ac:dyDescent="0.25"/>
    <row r="222" s="25" customFormat="1" x14ac:dyDescent="0.25"/>
    <row r="223" s="25" customFormat="1" x14ac:dyDescent="0.25"/>
    <row r="224" s="25" customFormat="1" x14ac:dyDescent="0.25"/>
    <row r="225" s="25" customFormat="1" x14ac:dyDescent="0.25"/>
    <row r="226" s="25" customFormat="1" x14ac:dyDescent="0.25"/>
    <row r="227" s="25" customFormat="1" x14ac:dyDescent="0.25"/>
    <row r="228" s="25" customFormat="1" x14ac:dyDescent="0.25"/>
    <row r="229" s="25" customFormat="1" x14ac:dyDescent="0.25"/>
    <row r="230" s="25" customFormat="1" x14ac:dyDescent="0.25"/>
    <row r="231" s="25" customFormat="1" x14ac:dyDescent="0.25"/>
    <row r="232" s="25" customFormat="1" x14ac:dyDescent="0.25"/>
    <row r="233" s="25" customFormat="1" x14ac:dyDescent="0.25"/>
    <row r="234" s="25" customFormat="1" x14ac:dyDescent="0.25"/>
    <row r="235" s="25" customFormat="1" x14ac:dyDescent="0.25"/>
    <row r="236" s="25" customFormat="1" x14ac:dyDescent="0.25"/>
    <row r="237" s="25" customFormat="1" x14ac:dyDescent="0.25"/>
    <row r="238" s="25" customFormat="1" x14ac:dyDescent="0.25"/>
    <row r="239" s="25" customFormat="1" x14ac:dyDescent="0.25"/>
    <row r="240" s="25" customFormat="1" x14ac:dyDescent="0.25"/>
    <row r="241" s="25" customFormat="1" x14ac:dyDescent="0.25"/>
    <row r="242" s="25" customFormat="1" x14ac:dyDescent="0.25"/>
    <row r="243" s="25" customFormat="1" x14ac:dyDescent="0.25"/>
    <row r="244" s="25" customFormat="1" x14ac:dyDescent="0.25"/>
    <row r="245" s="25" customFormat="1" x14ac:dyDescent="0.25"/>
    <row r="246" s="25" customFormat="1" x14ac:dyDescent="0.25"/>
    <row r="247" s="25" customFormat="1" x14ac:dyDescent="0.25"/>
    <row r="248" s="25" customFormat="1" x14ac:dyDescent="0.25"/>
    <row r="249" s="25" customFormat="1" x14ac:dyDescent="0.25"/>
    <row r="250" s="25" customFormat="1" x14ac:dyDescent="0.25"/>
    <row r="251" s="25" customFormat="1" x14ac:dyDescent="0.25"/>
    <row r="252" s="25" customFormat="1" x14ac:dyDescent="0.25"/>
    <row r="253" s="25" customFormat="1" x14ac:dyDescent="0.25"/>
    <row r="254" s="25" customFormat="1" x14ac:dyDescent="0.25"/>
    <row r="255" s="25" customFormat="1" x14ac:dyDescent="0.25"/>
    <row r="256" s="25" customFormat="1" x14ac:dyDescent="0.25"/>
    <row r="257" s="25" customFormat="1" x14ac:dyDescent="0.25"/>
    <row r="258" s="25" customFormat="1" x14ac:dyDescent="0.25"/>
    <row r="259" s="25" customFormat="1" x14ac:dyDescent="0.25"/>
    <row r="260" s="25" customFormat="1" x14ac:dyDescent="0.25"/>
    <row r="261" s="25" customFormat="1" x14ac:dyDescent="0.25"/>
    <row r="262" s="25" customFormat="1" x14ac:dyDescent="0.25"/>
    <row r="263" s="25" customFormat="1" x14ac:dyDescent="0.25"/>
    <row r="264" s="25" customFormat="1" x14ac:dyDescent="0.25"/>
    <row r="265" s="25" customFormat="1" x14ac:dyDescent="0.25"/>
    <row r="266" s="25" customFormat="1" x14ac:dyDescent="0.25"/>
    <row r="267" s="25" customFormat="1" x14ac:dyDescent="0.25"/>
    <row r="268" s="25" customFormat="1" x14ac:dyDescent="0.25"/>
    <row r="269" s="25" customFormat="1" x14ac:dyDescent="0.25"/>
    <row r="270" s="25" customFormat="1" x14ac:dyDescent="0.25"/>
    <row r="271" s="25" customFormat="1" x14ac:dyDescent="0.25"/>
    <row r="272" s="25" customFormat="1" x14ac:dyDescent="0.25"/>
    <row r="273" s="25" customFormat="1" x14ac:dyDescent="0.25"/>
    <row r="274" s="25" customFormat="1" x14ac:dyDescent="0.25"/>
    <row r="275" s="25" customFormat="1" x14ac:dyDescent="0.25"/>
    <row r="276" s="25" customFormat="1" x14ac:dyDescent="0.25"/>
    <row r="277" s="25" customFormat="1" x14ac:dyDescent="0.25"/>
    <row r="278" s="25" customFormat="1" x14ac:dyDescent="0.25"/>
    <row r="279" s="25" customFormat="1" x14ac:dyDescent="0.25"/>
    <row r="280" s="25" customFormat="1" x14ac:dyDescent="0.25"/>
    <row r="281" s="25" customFormat="1" x14ac:dyDescent="0.25"/>
    <row r="282" s="25" customFormat="1" x14ac:dyDescent="0.25"/>
    <row r="283" s="25" customFormat="1" x14ac:dyDescent="0.25"/>
    <row r="284" s="25" customFormat="1" x14ac:dyDescent="0.25"/>
    <row r="285" s="25" customFormat="1" x14ac:dyDescent="0.25"/>
    <row r="286" s="25" customFormat="1" x14ac:dyDescent="0.25"/>
    <row r="287" s="25" customFormat="1" x14ac:dyDescent="0.25"/>
    <row r="288" s="25" customFormat="1" x14ac:dyDescent="0.25"/>
    <row r="289" s="25" customFormat="1" x14ac:dyDescent="0.25"/>
    <row r="290" s="25" customFormat="1" x14ac:dyDescent="0.25"/>
    <row r="291" s="25" customFormat="1" x14ac:dyDescent="0.25"/>
    <row r="292" s="25" customFormat="1" x14ac:dyDescent="0.25"/>
    <row r="293" s="25" customFormat="1" x14ac:dyDescent="0.25"/>
    <row r="294" s="25" customFormat="1" x14ac:dyDescent="0.25"/>
    <row r="295" s="25" customFormat="1" x14ac:dyDescent="0.25"/>
    <row r="296" s="25" customFormat="1" x14ac:dyDescent="0.25"/>
    <row r="297" s="25" customFormat="1" x14ac:dyDescent="0.25"/>
    <row r="298" s="25" customFormat="1" x14ac:dyDescent="0.25"/>
    <row r="299" s="25" customFormat="1" x14ac:dyDescent="0.25"/>
    <row r="300" s="25" customFormat="1" x14ac:dyDescent="0.25"/>
    <row r="301" s="25" customFormat="1" x14ac:dyDescent="0.25"/>
    <row r="302" s="25" customFormat="1" x14ac:dyDescent="0.25"/>
    <row r="303" s="25" customFormat="1" x14ac:dyDescent="0.25"/>
    <row r="304" s="25" customFormat="1" x14ac:dyDescent="0.25"/>
    <row r="305" s="25" customFormat="1" x14ac:dyDescent="0.25"/>
    <row r="306" s="25" customFormat="1" x14ac:dyDescent="0.25"/>
    <row r="307" s="25" customFormat="1" x14ac:dyDescent="0.25"/>
    <row r="308" s="25" customFormat="1" x14ac:dyDescent="0.25"/>
    <row r="309" s="25" customFormat="1" x14ac:dyDescent="0.25"/>
    <row r="310" s="25" customFormat="1" x14ac:dyDescent="0.25"/>
    <row r="311" s="25" customFormat="1" x14ac:dyDescent="0.25"/>
    <row r="312" s="25" customFormat="1" x14ac:dyDescent="0.25"/>
    <row r="313" s="25" customFormat="1" x14ac:dyDescent="0.25"/>
    <row r="314" s="25" customFormat="1" x14ac:dyDescent="0.25"/>
    <row r="315" s="25" customFormat="1" x14ac:dyDescent="0.25"/>
    <row r="316" s="25" customFormat="1" x14ac:dyDescent="0.25"/>
    <row r="317" s="25" customFormat="1" x14ac:dyDescent="0.25"/>
    <row r="318" s="25" customFormat="1" x14ac:dyDescent="0.25"/>
    <row r="319" s="25" customFormat="1" x14ac:dyDescent="0.25"/>
    <row r="320" s="25" customFormat="1" x14ac:dyDescent="0.25"/>
    <row r="321" s="25" customFormat="1" x14ac:dyDescent="0.25"/>
    <row r="322" s="25" customFormat="1" x14ac:dyDescent="0.25"/>
    <row r="323" s="25" customFormat="1" x14ac:dyDescent="0.25"/>
    <row r="324" s="25" customFormat="1" x14ac:dyDescent="0.25"/>
    <row r="325" s="25" customFormat="1" x14ac:dyDescent="0.25"/>
    <row r="326" s="25" customFormat="1" x14ac:dyDescent="0.25"/>
    <row r="327" s="25" customFormat="1" x14ac:dyDescent="0.25"/>
    <row r="328" s="25" customFormat="1" x14ac:dyDescent="0.25"/>
    <row r="329" s="25" customFormat="1" x14ac:dyDescent="0.25"/>
    <row r="330" s="25" customFormat="1" x14ac:dyDescent="0.25"/>
    <row r="331" s="25" customFormat="1" x14ac:dyDescent="0.25"/>
    <row r="332" s="25" customFormat="1" x14ac:dyDescent="0.25"/>
    <row r="333" s="25" customFormat="1" x14ac:dyDescent="0.25"/>
    <row r="334" s="25" customFormat="1" x14ac:dyDescent="0.25"/>
    <row r="335" s="25" customFormat="1" x14ac:dyDescent="0.25"/>
    <row r="336" s="25" customFormat="1" x14ac:dyDescent="0.25"/>
    <row r="337" s="25" customFormat="1" x14ac:dyDescent="0.25"/>
    <row r="338" s="25" customFormat="1" x14ac:dyDescent="0.25"/>
    <row r="339" s="25" customFormat="1" x14ac:dyDescent="0.25"/>
    <row r="340" s="25" customFormat="1" x14ac:dyDescent="0.25"/>
    <row r="341" s="25" customFormat="1" x14ac:dyDescent="0.25"/>
    <row r="342" s="25" customFormat="1" x14ac:dyDescent="0.25"/>
    <row r="343" s="25" customFormat="1" x14ac:dyDescent="0.25"/>
    <row r="344" s="25" customFormat="1" x14ac:dyDescent="0.25"/>
    <row r="345" s="25" customFormat="1" x14ac:dyDescent="0.25"/>
    <row r="346" s="25" customFormat="1" x14ac:dyDescent="0.25"/>
    <row r="347" s="25" customFormat="1" x14ac:dyDescent="0.25"/>
    <row r="348" s="25" customFormat="1" x14ac:dyDescent="0.25"/>
    <row r="349" s="25" customFormat="1" x14ac:dyDescent="0.25"/>
    <row r="350" s="25" customFormat="1" x14ac:dyDescent="0.25"/>
    <row r="351" s="25" customFormat="1" x14ac:dyDescent="0.25"/>
    <row r="352" s="25" customFormat="1" x14ac:dyDescent="0.25"/>
    <row r="353" s="25" customFormat="1" x14ac:dyDescent="0.25"/>
    <row r="354" s="25" customFormat="1" x14ac:dyDescent="0.25"/>
    <row r="355" s="25" customFormat="1" x14ac:dyDescent="0.25"/>
    <row r="356" s="25" customFormat="1" x14ac:dyDescent="0.25"/>
    <row r="357" s="25" customFormat="1" x14ac:dyDescent="0.25"/>
    <row r="358" s="25" customFormat="1" x14ac:dyDescent="0.25"/>
    <row r="359" s="25" customFormat="1" x14ac:dyDescent="0.25"/>
    <row r="360" s="25" customFormat="1" x14ac:dyDescent="0.25"/>
    <row r="361" s="25" customFormat="1" x14ac:dyDescent="0.25"/>
    <row r="362" s="25" customFormat="1" x14ac:dyDescent="0.25"/>
    <row r="363" s="25" customFormat="1" x14ac:dyDescent="0.25"/>
    <row r="364" s="25" customFormat="1" x14ac:dyDescent="0.25"/>
    <row r="365" s="25" customFormat="1" x14ac:dyDescent="0.25"/>
    <row r="366" s="25" customFormat="1" x14ac:dyDescent="0.25"/>
    <row r="367" s="25" customFormat="1" x14ac:dyDescent="0.25"/>
    <row r="368" s="25" customFormat="1" x14ac:dyDescent="0.25"/>
    <row r="369" s="25" customFormat="1" x14ac:dyDescent="0.25"/>
    <row r="370" s="25" customFormat="1" x14ac:dyDescent="0.25"/>
    <row r="371" s="25" customFormat="1" x14ac:dyDescent="0.25"/>
    <row r="372" s="25" customFormat="1" x14ac:dyDescent="0.25"/>
    <row r="373" s="25" customFormat="1" x14ac:dyDescent="0.25"/>
    <row r="374" s="25" customFormat="1" x14ac:dyDescent="0.25"/>
    <row r="375" s="25" customFormat="1" x14ac:dyDescent="0.25"/>
    <row r="376" s="25" customFormat="1" x14ac:dyDescent="0.25"/>
    <row r="377" s="25" customFormat="1" x14ac:dyDescent="0.25"/>
    <row r="378" s="25" customFormat="1" x14ac:dyDescent="0.25"/>
    <row r="379" s="25" customFormat="1" x14ac:dyDescent="0.25"/>
    <row r="380" s="25" customFormat="1" x14ac:dyDescent="0.25"/>
    <row r="381" s="25" customFormat="1" x14ac:dyDescent="0.25"/>
    <row r="382" s="25" customFormat="1" x14ac:dyDescent="0.25"/>
    <row r="383" s="25" customFormat="1" x14ac:dyDescent="0.25"/>
    <row r="384" s="25" customFormat="1" x14ac:dyDescent="0.25"/>
    <row r="385" s="25" customFormat="1" x14ac:dyDescent="0.25"/>
    <row r="386" s="25" customFormat="1" x14ac:dyDescent="0.25"/>
    <row r="387" s="25" customFormat="1" x14ac:dyDescent="0.25"/>
    <row r="388" s="25" customFormat="1" x14ac:dyDescent="0.25"/>
    <row r="389" s="25" customFormat="1" x14ac:dyDescent="0.25"/>
    <row r="390" s="25" customFormat="1" x14ac:dyDescent="0.25"/>
    <row r="391" s="25" customFormat="1" x14ac:dyDescent="0.25"/>
    <row r="392" s="25" customFormat="1" x14ac:dyDescent="0.25"/>
    <row r="393" s="25" customFormat="1" x14ac:dyDescent="0.25"/>
    <row r="394" s="25" customFormat="1" x14ac:dyDescent="0.25"/>
    <row r="395" s="25" customFormat="1" x14ac:dyDescent="0.25"/>
    <row r="396" s="25" customFormat="1" x14ac:dyDescent="0.25"/>
    <row r="397" s="25" customFormat="1" x14ac:dyDescent="0.25"/>
    <row r="398" s="25" customFormat="1" x14ac:dyDescent="0.25"/>
    <row r="399" s="25" customFormat="1" x14ac:dyDescent="0.25"/>
    <row r="400" s="25" customFormat="1" x14ac:dyDescent="0.25"/>
    <row r="401" s="25" customFormat="1" x14ac:dyDescent="0.25"/>
    <row r="402" s="25" customFormat="1" x14ac:dyDescent="0.25"/>
    <row r="403" s="25" customFormat="1" x14ac:dyDescent="0.25"/>
    <row r="404" s="25" customFormat="1" x14ac:dyDescent="0.25"/>
    <row r="405" s="25" customFormat="1" x14ac:dyDescent="0.25"/>
    <row r="406" s="25" customFormat="1" x14ac:dyDescent="0.25"/>
    <row r="407" s="25" customFormat="1" x14ac:dyDescent="0.25"/>
    <row r="408" s="25" customFormat="1" x14ac:dyDescent="0.25"/>
    <row r="409" s="25" customFormat="1" x14ac:dyDescent="0.25"/>
    <row r="410" s="25" customFormat="1" x14ac:dyDescent="0.25"/>
    <row r="411" s="25" customFormat="1" x14ac:dyDescent="0.25"/>
    <row r="412" s="25" customFormat="1" x14ac:dyDescent="0.25"/>
    <row r="413" s="25" customFormat="1" x14ac:dyDescent="0.25"/>
    <row r="414" s="25" customFormat="1" x14ac:dyDescent="0.25"/>
    <row r="415" s="25" customFormat="1" x14ac:dyDescent="0.25"/>
    <row r="416" s="25" customFormat="1" x14ac:dyDescent="0.25"/>
    <row r="417" s="25" customFormat="1" x14ac:dyDescent="0.25"/>
    <row r="418" s="25" customFormat="1" x14ac:dyDescent="0.25"/>
    <row r="419" s="25" customFormat="1" x14ac:dyDescent="0.25"/>
    <row r="420" s="25" customFormat="1" x14ac:dyDescent="0.25"/>
    <row r="421" s="25" customFormat="1" x14ac:dyDescent="0.25"/>
    <row r="422" s="25" customFormat="1" x14ac:dyDescent="0.25"/>
    <row r="423" s="25" customFormat="1" x14ac:dyDescent="0.25"/>
    <row r="424" s="25" customFormat="1" x14ac:dyDescent="0.25"/>
    <row r="425" s="25" customFormat="1" x14ac:dyDescent="0.25"/>
    <row r="426" s="25" customFormat="1" x14ac:dyDescent="0.25"/>
    <row r="427" s="25" customFormat="1" x14ac:dyDescent="0.25"/>
    <row r="428" s="25" customFormat="1" x14ac:dyDescent="0.25"/>
    <row r="429" s="25" customFormat="1" x14ac:dyDescent="0.25"/>
    <row r="430" s="25" customFormat="1" x14ac:dyDescent="0.25"/>
    <row r="431" s="25" customFormat="1" x14ac:dyDescent="0.25"/>
    <row r="432" s="25" customFormat="1" x14ac:dyDescent="0.25"/>
    <row r="433" s="25" customFormat="1" x14ac:dyDescent="0.25"/>
    <row r="434" s="25" customFormat="1" x14ac:dyDescent="0.25"/>
    <row r="435" s="25" customFormat="1" x14ac:dyDescent="0.25"/>
    <row r="436" s="25" customFormat="1" x14ac:dyDescent="0.25"/>
    <row r="437" s="25" customFormat="1" x14ac:dyDescent="0.25"/>
    <row r="438" s="25" customFormat="1" x14ac:dyDescent="0.25"/>
    <row r="439" s="25" customFormat="1" x14ac:dyDescent="0.25"/>
    <row r="440" s="25" customFormat="1" x14ac:dyDescent="0.25"/>
    <row r="441" s="25" customFormat="1" x14ac:dyDescent="0.25"/>
    <row r="442" s="25" customFormat="1" x14ac:dyDescent="0.25"/>
    <row r="443" s="25" customFormat="1" x14ac:dyDescent="0.25"/>
    <row r="444" s="25" customFormat="1" x14ac:dyDescent="0.25"/>
    <row r="445" s="25" customFormat="1" x14ac:dyDescent="0.25"/>
    <row r="446" s="25" customFormat="1" x14ac:dyDescent="0.25"/>
    <row r="447" s="25" customFormat="1" x14ac:dyDescent="0.25"/>
    <row r="448" s="25" customFormat="1" x14ac:dyDescent="0.25"/>
    <row r="449" s="25" customFormat="1" x14ac:dyDescent="0.25"/>
    <row r="450" s="25" customFormat="1" x14ac:dyDescent="0.25"/>
    <row r="451" s="25" customFormat="1" x14ac:dyDescent="0.25"/>
    <row r="452" s="25" customFormat="1" x14ac:dyDescent="0.25"/>
    <row r="453" s="25" customFormat="1" x14ac:dyDescent="0.25"/>
    <row r="454" s="25" customFormat="1" x14ac:dyDescent="0.25"/>
    <row r="455" s="25" customFormat="1" x14ac:dyDescent="0.25"/>
    <row r="456" s="25" customFormat="1" x14ac:dyDescent="0.25"/>
    <row r="457" s="25" customFormat="1" x14ac:dyDescent="0.25"/>
    <row r="458" s="25" customFormat="1" x14ac:dyDescent="0.25"/>
    <row r="459" s="25" customFormat="1" x14ac:dyDescent="0.25"/>
    <row r="460" s="25" customFormat="1" x14ac:dyDescent="0.25"/>
    <row r="461" s="25" customFormat="1" x14ac:dyDescent="0.25"/>
    <row r="462" s="25" customFormat="1" x14ac:dyDescent="0.25"/>
    <row r="463" s="25" customFormat="1" x14ac:dyDescent="0.25"/>
    <row r="464" s="25" customFormat="1" x14ac:dyDescent="0.25"/>
    <row r="465" s="25" customFormat="1" x14ac:dyDescent="0.25"/>
    <row r="466" s="25" customFormat="1" x14ac:dyDescent="0.25"/>
    <row r="467" s="25" customFormat="1" x14ac:dyDescent="0.25"/>
    <row r="468" s="25" customFormat="1" x14ac:dyDescent="0.25"/>
    <row r="469" s="25" customFormat="1" x14ac:dyDescent="0.25"/>
    <row r="470" s="25" customFormat="1" x14ac:dyDescent="0.25"/>
    <row r="471" s="25" customFormat="1" x14ac:dyDescent="0.25"/>
    <row r="472" s="25" customFormat="1" x14ac:dyDescent="0.25"/>
    <row r="473" s="25" customFormat="1" x14ac:dyDescent="0.25"/>
    <row r="474" s="25" customFormat="1" x14ac:dyDescent="0.25"/>
    <row r="475" s="25" customFormat="1" x14ac:dyDescent="0.25"/>
    <row r="476" s="25" customFormat="1" x14ac:dyDescent="0.25"/>
    <row r="477" s="25" customFormat="1" x14ac:dyDescent="0.25"/>
    <row r="478" s="25" customFormat="1" x14ac:dyDescent="0.25"/>
    <row r="479" s="25" customFormat="1" x14ac:dyDescent="0.25"/>
    <row r="480" s="25" customFormat="1" x14ac:dyDescent="0.25"/>
    <row r="481" s="25" customFormat="1" x14ac:dyDescent="0.25"/>
    <row r="482" s="25" customFormat="1" x14ac:dyDescent="0.25"/>
    <row r="483" s="25" customFormat="1" x14ac:dyDescent="0.25"/>
    <row r="484" s="25" customFormat="1" x14ac:dyDescent="0.25"/>
    <row r="485" s="25" customFormat="1" x14ac:dyDescent="0.25"/>
    <row r="486" s="25" customFormat="1" x14ac:dyDescent="0.25"/>
    <row r="487" s="25" customFormat="1" x14ac:dyDescent="0.25"/>
    <row r="488" s="25" customFormat="1" x14ac:dyDescent="0.25"/>
    <row r="489" s="25" customFormat="1" x14ac:dyDescent="0.25"/>
    <row r="490" s="25" customFormat="1" x14ac:dyDescent="0.25"/>
    <row r="491" s="25" customFormat="1" x14ac:dyDescent="0.25"/>
    <row r="492" s="25" customFormat="1" x14ac:dyDescent="0.25"/>
    <row r="493" s="25" customFormat="1" x14ac:dyDescent="0.25"/>
    <row r="494" s="25" customFormat="1" x14ac:dyDescent="0.25"/>
    <row r="495" s="25" customFormat="1" x14ac:dyDescent="0.25"/>
    <row r="496" s="25" customFormat="1" x14ac:dyDescent="0.25"/>
    <row r="497" s="25" customFormat="1" x14ac:dyDescent="0.25"/>
    <row r="498" s="25" customFormat="1" x14ac:dyDescent="0.25"/>
    <row r="499" s="25" customFormat="1" x14ac:dyDescent="0.25"/>
    <row r="500" s="25" customFormat="1" x14ac:dyDescent="0.25"/>
    <row r="501" s="25" customFormat="1" x14ac:dyDescent="0.25"/>
    <row r="502" s="25" customFormat="1" x14ac:dyDescent="0.25"/>
    <row r="503" s="25" customFormat="1" x14ac:dyDescent="0.25"/>
    <row r="504" s="25" customFormat="1" x14ac:dyDescent="0.25"/>
    <row r="505" s="25" customFormat="1" x14ac:dyDescent="0.25"/>
    <row r="506" s="25" customFormat="1" x14ac:dyDescent="0.25"/>
    <row r="507" s="25" customFormat="1" x14ac:dyDescent="0.25"/>
    <row r="508" s="25" customFormat="1" x14ac:dyDescent="0.25"/>
    <row r="509" s="25" customFormat="1" x14ac:dyDescent="0.25"/>
    <row r="510" s="25" customFormat="1" x14ac:dyDescent="0.25"/>
    <row r="511" s="25" customFormat="1" x14ac:dyDescent="0.25"/>
    <row r="512" s="25" customFormat="1" x14ac:dyDescent="0.25"/>
    <row r="513" s="25" customFormat="1" x14ac:dyDescent="0.25"/>
    <row r="514" s="25" customFormat="1" x14ac:dyDescent="0.25"/>
    <row r="515" s="25" customFormat="1" x14ac:dyDescent="0.25"/>
    <row r="516" s="25" customFormat="1" x14ac:dyDescent="0.25"/>
    <row r="517" s="25" customFormat="1" x14ac:dyDescent="0.25"/>
    <row r="518" s="25" customFormat="1" x14ac:dyDescent="0.25"/>
    <row r="519" s="25" customFormat="1" x14ac:dyDescent="0.25"/>
    <row r="520" s="25" customFormat="1" x14ac:dyDescent="0.25"/>
    <row r="521" s="25" customFormat="1" x14ac:dyDescent="0.25"/>
    <row r="522" s="25" customFormat="1" x14ac:dyDescent="0.25"/>
    <row r="523" s="25" customFormat="1" x14ac:dyDescent="0.25"/>
    <row r="524" s="25" customFormat="1" x14ac:dyDescent="0.25"/>
    <row r="525" s="25" customFormat="1" x14ac:dyDescent="0.25"/>
    <row r="526" s="25" customFormat="1" x14ac:dyDescent="0.25"/>
    <row r="527" s="25" customFormat="1" x14ac:dyDescent="0.25"/>
    <row r="528" s="25" customFormat="1" x14ac:dyDescent="0.25"/>
    <row r="529" s="25" customFormat="1" x14ac:dyDescent="0.25"/>
    <row r="530" s="25" customFormat="1" x14ac:dyDescent="0.25"/>
    <row r="531" s="25" customFormat="1" x14ac:dyDescent="0.25"/>
    <row r="532" s="25" customFormat="1" x14ac:dyDescent="0.25"/>
    <row r="533" s="25" customFormat="1" x14ac:dyDescent="0.25"/>
    <row r="534" s="25" customFormat="1" x14ac:dyDescent="0.25"/>
    <row r="535" s="25" customFormat="1" x14ac:dyDescent="0.25"/>
    <row r="536" s="25" customFormat="1" x14ac:dyDescent="0.25"/>
    <row r="537" s="25" customFormat="1" x14ac:dyDescent="0.25"/>
    <row r="538" s="25" customFormat="1" x14ac:dyDescent="0.25"/>
    <row r="539" s="25" customFormat="1" x14ac:dyDescent="0.25"/>
    <row r="540" s="25" customFormat="1" x14ac:dyDescent="0.25"/>
    <row r="541" s="25" customFormat="1" x14ac:dyDescent="0.25"/>
    <row r="542" s="25" customFormat="1" x14ac:dyDescent="0.25"/>
    <row r="543" s="25" customFormat="1" x14ac:dyDescent="0.25"/>
    <row r="544" s="25" customFormat="1" x14ac:dyDescent="0.25"/>
    <row r="545" s="25" customFormat="1" x14ac:dyDescent="0.25"/>
    <row r="546" s="25" customFormat="1" x14ac:dyDescent="0.25"/>
    <row r="547" s="25" customFormat="1" x14ac:dyDescent="0.25"/>
    <row r="548" s="25" customFormat="1" x14ac:dyDescent="0.25"/>
    <row r="549" s="25" customFormat="1" x14ac:dyDescent="0.25"/>
    <row r="550" s="25" customFormat="1" x14ac:dyDescent="0.25"/>
    <row r="551" s="25" customFormat="1" x14ac:dyDescent="0.25"/>
    <row r="552" s="25" customFormat="1" x14ac:dyDescent="0.25"/>
    <row r="553" s="25" customFormat="1" x14ac:dyDescent="0.25"/>
    <row r="554" s="25" customFormat="1" x14ac:dyDescent="0.25"/>
    <row r="555" s="25" customFormat="1" x14ac:dyDescent="0.25"/>
    <row r="556" s="25" customFormat="1" x14ac:dyDescent="0.25"/>
    <row r="557" s="25" customFormat="1" x14ac:dyDescent="0.25"/>
    <row r="558" s="25" customFormat="1" x14ac:dyDescent="0.25"/>
    <row r="559" s="25" customFormat="1" x14ac:dyDescent="0.25"/>
    <row r="560" s="25" customFormat="1" x14ac:dyDescent="0.25"/>
    <row r="561" s="25" customFormat="1" x14ac:dyDescent="0.25"/>
    <row r="562" s="25" customFormat="1" x14ac:dyDescent="0.25"/>
    <row r="563" s="25" customFormat="1" x14ac:dyDescent="0.25"/>
    <row r="564" s="25" customFormat="1" x14ac:dyDescent="0.25"/>
    <row r="565" s="25" customFormat="1" x14ac:dyDescent="0.25"/>
    <row r="566" s="25" customFormat="1" x14ac:dyDescent="0.25"/>
    <row r="567" s="25" customFormat="1" x14ac:dyDescent="0.25"/>
    <row r="568" s="25" customFormat="1" x14ac:dyDescent="0.25"/>
    <row r="569" s="25" customFormat="1" x14ac:dyDescent="0.25"/>
    <row r="570" s="25" customFormat="1" x14ac:dyDescent="0.25"/>
    <row r="571" s="25" customFormat="1" x14ac:dyDescent="0.25"/>
    <row r="572" s="25" customFormat="1" x14ac:dyDescent="0.25"/>
    <row r="573" s="25" customFormat="1" x14ac:dyDescent="0.25"/>
    <row r="574" s="25" customFormat="1" x14ac:dyDescent="0.25"/>
    <row r="575" s="25" customFormat="1" x14ac:dyDescent="0.25"/>
    <row r="576" s="25" customFormat="1" x14ac:dyDescent="0.25"/>
    <row r="577" s="25" customFormat="1" x14ac:dyDescent="0.25"/>
    <row r="578" s="25" customFormat="1" x14ac:dyDescent="0.25"/>
    <row r="579" s="25" customFormat="1" x14ac:dyDescent="0.25"/>
    <row r="580" s="25" customFormat="1" x14ac:dyDescent="0.25"/>
    <row r="581" s="25" customFormat="1" x14ac:dyDescent="0.25"/>
    <row r="582" s="25" customFormat="1" x14ac:dyDescent="0.25"/>
    <row r="583" s="25" customFormat="1" x14ac:dyDescent="0.25"/>
    <row r="584" s="25" customFormat="1" x14ac:dyDescent="0.25"/>
    <row r="585" s="25" customFormat="1" x14ac:dyDescent="0.25"/>
    <row r="586" s="25" customFormat="1" x14ac:dyDescent="0.25"/>
    <row r="587" s="25" customFormat="1" x14ac:dyDescent="0.25"/>
    <row r="588" s="25" customFormat="1" x14ac:dyDescent="0.25"/>
    <row r="589" s="25" customFormat="1" x14ac:dyDescent="0.25"/>
    <row r="590" s="25" customFormat="1" x14ac:dyDescent="0.25"/>
    <row r="591" s="25" customFormat="1" x14ac:dyDescent="0.25"/>
    <row r="592" s="25" customFormat="1" x14ac:dyDescent="0.25"/>
    <row r="593" s="25" customFormat="1" x14ac:dyDescent="0.25"/>
    <row r="594" s="25" customFormat="1" x14ac:dyDescent="0.25"/>
    <row r="595" s="25" customFormat="1" x14ac:dyDescent="0.25"/>
    <row r="596" s="25" customFormat="1" x14ac:dyDescent="0.25"/>
    <row r="597" s="25" customFormat="1" x14ac:dyDescent="0.25"/>
    <row r="598" s="25" customFormat="1" x14ac:dyDescent="0.25"/>
    <row r="599" s="25" customFormat="1" x14ac:dyDescent="0.25"/>
    <row r="600" s="25" customFormat="1" x14ac:dyDescent="0.25"/>
    <row r="601" s="25" customFormat="1" x14ac:dyDescent="0.25"/>
    <row r="602" s="25" customFormat="1" x14ac:dyDescent="0.25"/>
    <row r="603" s="25" customFormat="1" x14ac:dyDescent="0.25"/>
    <row r="604" s="25" customFormat="1" x14ac:dyDescent="0.25"/>
    <row r="605" s="25" customFormat="1" x14ac:dyDescent="0.25"/>
    <row r="606" s="25" customFormat="1" x14ac:dyDescent="0.25"/>
    <row r="607" s="25" customFormat="1" x14ac:dyDescent="0.25"/>
    <row r="608" s="25" customFormat="1" x14ac:dyDescent="0.25"/>
    <row r="609" s="25" customFormat="1" x14ac:dyDescent="0.25"/>
    <row r="610" s="25" customFormat="1" x14ac:dyDescent="0.25"/>
    <row r="611" s="25" customFormat="1" x14ac:dyDescent="0.25"/>
    <row r="612" s="25" customFormat="1" x14ac:dyDescent="0.25"/>
    <row r="613" s="25" customFormat="1" x14ac:dyDescent="0.25"/>
    <row r="614" s="25" customFormat="1" x14ac:dyDescent="0.25"/>
    <row r="615" s="25" customFormat="1" x14ac:dyDescent="0.25"/>
    <row r="616" s="25" customFormat="1" x14ac:dyDescent="0.25"/>
    <row r="617" s="25" customFormat="1" x14ac:dyDescent="0.25"/>
    <row r="618" s="25" customFormat="1" x14ac:dyDescent="0.25"/>
    <row r="619" s="25" customFormat="1" x14ac:dyDescent="0.25"/>
    <row r="620" s="25" customFormat="1" x14ac:dyDescent="0.25"/>
    <row r="621" s="25" customFormat="1" x14ac:dyDescent="0.25"/>
    <row r="622" s="25" customFormat="1" x14ac:dyDescent="0.25"/>
    <row r="623" s="25" customFormat="1" x14ac:dyDescent="0.25"/>
    <row r="624" s="25" customFormat="1" x14ac:dyDescent="0.25"/>
    <row r="625" spans="2:9" s="25" customFormat="1" x14ac:dyDescent="0.25"/>
    <row r="626" spans="2:9" s="25" customFormat="1" x14ac:dyDescent="0.25"/>
    <row r="627" spans="2:9" s="25" customFormat="1" x14ac:dyDescent="0.25"/>
    <row r="628" spans="2:9" s="25" customFormat="1" x14ac:dyDescent="0.25"/>
    <row r="629" spans="2:9" s="25" customFormat="1" x14ac:dyDescent="0.25"/>
    <row r="630" spans="2:9" s="25" customFormat="1" x14ac:dyDescent="0.25"/>
    <row r="631" spans="2:9" s="25" customFormat="1" x14ac:dyDescent="0.25"/>
    <row r="632" spans="2:9" s="25" customFormat="1" x14ac:dyDescent="0.25"/>
    <row r="633" spans="2:9" s="25" customFormat="1" x14ac:dyDescent="0.25">
      <c r="B633" s="26"/>
      <c r="C633" s="26"/>
      <c r="D633" s="26"/>
      <c r="E633" s="26"/>
      <c r="F633" s="26"/>
      <c r="G633" s="26"/>
      <c r="H633" s="26"/>
      <c r="I633" s="23"/>
    </row>
    <row r="634" spans="2:9" s="25" customFormat="1" x14ac:dyDescent="0.25">
      <c r="B634" s="26"/>
      <c r="C634" s="26"/>
      <c r="D634" s="26"/>
      <c r="E634" s="26"/>
      <c r="F634" s="26"/>
      <c r="G634" s="26"/>
      <c r="H634" s="26"/>
      <c r="I634" s="23"/>
    </row>
    <row r="635" spans="2:9" s="25" customFormat="1" x14ac:dyDescent="0.25">
      <c r="B635" s="26"/>
      <c r="C635" s="26"/>
      <c r="D635" s="26"/>
      <c r="E635" s="26"/>
      <c r="F635" s="26"/>
      <c r="G635" s="26"/>
      <c r="H635" s="26"/>
      <c r="I635" s="23"/>
    </row>
    <row r="636" spans="2:9" s="25" customFormat="1" x14ac:dyDescent="0.25">
      <c r="B636" s="26"/>
      <c r="C636" s="26"/>
      <c r="D636" s="26"/>
      <c r="E636" s="26"/>
      <c r="F636" s="26"/>
      <c r="G636" s="26"/>
      <c r="H636" s="26"/>
      <c r="I636" s="23"/>
    </row>
    <row r="637" spans="2:9" s="25" customFormat="1" x14ac:dyDescent="0.25">
      <c r="B637" s="26"/>
      <c r="C637" s="26"/>
      <c r="D637" s="26"/>
      <c r="E637" s="26"/>
      <c r="F637" s="26"/>
      <c r="G637" s="26"/>
      <c r="H637" s="26"/>
      <c r="I637" s="23"/>
    </row>
    <row r="638" spans="2:9" s="25" customFormat="1" x14ac:dyDescent="0.25">
      <c r="B638" s="26"/>
      <c r="C638" s="26"/>
      <c r="D638" s="26"/>
      <c r="E638" s="26"/>
      <c r="F638" s="26"/>
      <c r="G638" s="26"/>
      <c r="H638" s="26"/>
      <c r="I638" s="23"/>
    </row>
    <row r="639" spans="2:9" s="25" customFormat="1" x14ac:dyDescent="0.25">
      <c r="B639" s="26"/>
      <c r="C639" s="26"/>
      <c r="D639" s="26"/>
      <c r="E639" s="26"/>
      <c r="F639" s="26"/>
      <c r="G639" s="26"/>
      <c r="H639" s="26"/>
      <c r="I639" s="23"/>
    </row>
    <row r="640" spans="2:9" s="25" customFormat="1" x14ac:dyDescent="0.25">
      <c r="B640" s="26"/>
      <c r="C640" s="26"/>
      <c r="D640" s="26"/>
      <c r="E640" s="26"/>
      <c r="F640" s="26"/>
      <c r="G640" s="26"/>
      <c r="H640" s="26"/>
      <c r="I640" s="23"/>
    </row>
    <row r="641" spans="1:9" s="25" customFormat="1" x14ac:dyDescent="0.25">
      <c r="B641" s="26"/>
      <c r="C641" s="26"/>
      <c r="D641" s="26"/>
      <c r="E641" s="26"/>
      <c r="F641" s="26"/>
      <c r="G641" s="26"/>
      <c r="H641" s="26"/>
      <c r="I641" s="23"/>
    </row>
    <row r="642" spans="1:9" s="25" customFormat="1" x14ac:dyDescent="0.25">
      <c r="B642" s="26"/>
      <c r="C642" s="26"/>
      <c r="D642" s="26"/>
      <c r="E642" s="26"/>
      <c r="F642" s="26"/>
      <c r="G642" s="26"/>
      <c r="H642" s="26"/>
      <c r="I642" s="23"/>
    </row>
    <row r="643" spans="1:9" s="25" customFormat="1" x14ac:dyDescent="0.25">
      <c r="B643" s="26"/>
      <c r="C643" s="26"/>
      <c r="D643" s="26"/>
      <c r="E643" s="26"/>
      <c r="F643" s="26"/>
      <c r="G643" s="26"/>
      <c r="H643" s="26"/>
      <c r="I643" s="23"/>
    </row>
    <row r="644" spans="1:9" s="25" customFormat="1" x14ac:dyDescent="0.25">
      <c r="B644" s="26"/>
      <c r="C644" s="26"/>
      <c r="D644" s="26"/>
      <c r="E644" s="26"/>
      <c r="F644" s="26"/>
      <c r="G644" s="26"/>
      <c r="H644" s="26"/>
      <c r="I644" s="23"/>
    </row>
    <row r="645" spans="1:9" s="25" customFormat="1" x14ac:dyDescent="0.25">
      <c r="B645" s="26"/>
      <c r="C645" s="26"/>
      <c r="D645" s="26"/>
      <c r="E645" s="26"/>
      <c r="F645" s="26"/>
      <c r="G645" s="26"/>
      <c r="H645" s="26"/>
      <c r="I645" s="23"/>
    </row>
    <row r="646" spans="1:9" s="25" customFormat="1" x14ac:dyDescent="0.25">
      <c r="B646" s="26"/>
      <c r="C646" s="26"/>
      <c r="D646" s="26"/>
      <c r="E646" s="26"/>
      <c r="F646" s="26"/>
      <c r="G646" s="26"/>
      <c r="H646" s="26"/>
      <c r="I646" s="23"/>
    </row>
    <row r="647" spans="1:9" s="25" customFormat="1" x14ac:dyDescent="0.25">
      <c r="A647" s="26"/>
      <c r="B647" s="26"/>
      <c r="C647" s="26"/>
      <c r="D647" s="26"/>
      <c r="E647" s="26"/>
      <c r="F647" s="26"/>
      <c r="G647" s="26"/>
      <c r="H647" s="26"/>
      <c r="I647" s="23"/>
    </row>
    <row r="648" spans="1:9" s="25" customFormat="1" x14ac:dyDescent="0.25">
      <c r="A648" s="26"/>
      <c r="B648" s="26"/>
      <c r="C648" s="26"/>
      <c r="D648" s="26"/>
      <c r="E648" s="26"/>
      <c r="F648" s="26"/>
      <c r="G648" s="26"/>
      <c r="H648" s="26"/>
      <c r="I648" s="23"/>
    </row>
    <row r="649" spans="1:9" s="25" customFormat="1" x14ac:dyDescent="0.25">
      <c r="A649" s="26"/>
      <c r="B649" s="26"/>
      <c r="C649" s="26"/>
      <c r="D649" s="26"/>
      <c r="E649" s="26"/>
      <c r="F649" s="26"/>
      <c r="G649" s="26"/>
      <c r="H649" s="26"/>
      <c r="I649" s="23"/>
    </row>
    <row r="650" spans="1:9" s="25" customFormat="1" x14ac:dyDescent="0.25">
      <c r="A650" s="26"/>
      <c r="B650" s="26"/>
      <c r="C650" s="26"/>
      <c r="D650" s="26"/>
      <c r="E650" s="26"/>
      <c r="F650" s="26"/>
      <c r="G650" s="26"/>
      <c r="H650" s="26"/>
      <c r="I650" s="23"/>
    </row>
    <row r="651" spans="1:9" s="25" customFormat="1" x14ac:dyDescent="0.25">
      <c r="A651" s="26"/>
      <c r="B651" s="26"/>
      <c r="C651" s="26"/>
      <c r="D651" s="26"/>
      <c r="E651" s="26"/>
      <c r="F651" s="26"/>
      <c r="G651" s="26"/>
      <c r="H651" s="26"/>
      <c r="I651" s="23"/>
    </row>
    <row r="652" spans="1:9" s="25" customFormat="1" x14ac:dyDescent="0.25">
      <c r="A652" s="26"/>
      <c r="B652" s="26"/>
      <c r="C652" s="26"/>
      <c r="D652" s="26"/>
      <c r="E652" s="26"/>
      <c r="F652" s="26"/>
      <c r="G652" s="26"/>
      <c r="H652" s="26"/>
      <c r="I652" s="23"/>
    </row>
    <row r="653" spans="1:9" s="25" customFormat="1" x14ac:dyDescent="0.25">
      <c r="A653" s="26"/>
      <c r="B653" s="26"/>
      <c r="C653" s="26"/>
      <c r="D653" s="26"/>
      <c r="E653" s="26"/>
      <c r="F653" s="26"/>
      <c r="G653" s="26"/>
      <c r="H653" s="26"/>
      <c r="I653" s="23"/>
    </row>
    <row r="654" spans="1:9" s="25" customFormat="1" x14ac:dyDescent="0.25">
      <c r="A654" s="26"/>
      <c r="B654" s="26"/>
      <c r="C654" s="26"/>
      <c r="D654" s="26"/>
      <c r="E654" s="26"/>
      <c r="F654" s="26"/>
      <c r="G654" s="26"/>
      <c r="H654" s="26"/>
      <c r="I654" s="23"/>
    </row>
    <row r="655" spans="1:9" s="25" customFormat="1" x14ac:dyDescent="0.25">
      <c r="A655" s="26"/>
      <c r="B655" s="26"/>
      <c r="C655" s="26"/>
      <c r="D655" s="26"/>
      <c r="E655" s="26"/>
      <c r="F655" s="26"/>
      <c r="G655" s="26"/>
      <c r="H655" s="26"/>
      <c r="I655" s="23"/>
    </row>
    <row r="656" spans="1:9" s="25" customFormat="1" x14ac:dyDescent="0.25">
      <c r="A656" s="26"/>
      <c r="B656" s="26"/>
      <c r="C656" s="26"/>
      <c r="D656" s="26"/>
      <c r="E656" s="26"/>
      <c r="F656" s="26"/>
      <c r="G656" s="26"/>
      <c r="H656" s="26"/>
      <c r="I656" s="23"/>
    </row>
    <row r="657" spans="1:9" s="25" customFormat="1" x14ac:dyDescent="0.25">
      <c r="A657" s="26"/>
      <c r="B657" s="26"/>
      <c r="C657" s="26"/>
      <c r="D657" s="26"/>
      <c r="E657" s="26"/>
      <c r="F657" s="26"/>
      <c r="G657" s="26"/>
      <c r="H657" s="26"/>
      <c r="I657" s="23"/>
    </row>
    <row r="658" spans="1:9" s="25" customFormat="1" x14ac:dyDescent="0.25">
      <c r="A658" s="26"/>
      <c r="B658" s="26"/>
      <c r="C658" s="26"/>
      <c r="D658" s="26"/>
      <c r="E658" s="26"/>
      <c r="F658" s="26"/>
      <c r="G658" s="26"/>
      <c r="H658" s="26"/>
      <c r="I658" s="23"/>
    </row>
    <row r="659" spans="1:9" s="25" customFormat="1" x14ac:dyDescent="0.25">
      <c r="A659" s="26"/>
      <c r="B659" s="26"/>
      <c r="C659" s="26"/>
      <c r="D659" s="26"/>
      <c r="E659" s="26"/>
      <c r="F659" s="26"/>
      <c r="G659" s="26"/>
      <c r="H659" s="26"/>
      <c r="I659" s="23"/>
    </row>
    <row r="660" spans="1:9" s="25" customFormat="1" x14ac:dyDescent="0.25">
      <c r="A660" s="26"/>
      <c r="B660" s="26"/>
      <c r="C660" s="26"/>
      <c r="D660" s="26"/>
      <c r="E660" s="26"/>
      <c r="F660" s="26"/>
      <c r="G660" s="26"/>
      <c r="H660" s="26"/>
      <c r="I660" s="23"/>
    </row>
    <row r="661" spans="1:9" s="25" customFormat="1" x14ac:dyDescent="0.25">
      <c r="A661" s="26"/>
      <c r="B661" s="26"/>
      <c r="C661" s="26"/>
      <c r="D661" s="26"/>
      <c r="E661" s="26"/>
      <c r="F661" s="26"/>
      <c r="G661" s="26"/>
      <c r="H661" s="26"/>
      <c r="I661" s="23"/>
    </row>
    <row r="662" spans="1:9" s="25" customFormat="1" x14ac:dyDescent="0.25">
      <c r="A662" s="26"/>
      <c r="B662" s="26"/>
      <c r="C662" s="26"/>
      <c r="D662" s="26"/>
      <c r="E662" s="26"/>
      <c r="F662" s="26"/>
      <c r="G662" s="26"/>
      <c r="H662" s="26"/>
      <c r="I662" s="23"/>
    </row>
    <row r="663" spans="1:9" s="25" customFormat="1" x14ac:dyDescent="0.25">
      <c r="A663" s="26"/>
      <c r="B663" s="26"/>
      <c r="C663" s="26"/>
      <c r="D663" s="26"/>
      <c r="E663" s="26"/>
      <c r="F663" s="26"/>
      <c r="G663" s="26"/>
      <c r="H663" s="26"/>
      <c r="I663" s="23"/>
    </row>
    <row r="664" spans="1:9" s="25" customFormat="1" x14ac:dyDescent="0.25">
      <c r="A664" s="26"/>
      <c r="B664" s="26"/>
      <c r="C664" s="26"/>
      <c r="D664" s="26"/>
      <c r="E664" s="26"/>
      <c r="F664" s="26"/>
      <c r="G664" s="26"/>
      <c r="H664" s="26"/>
      <c r="I664" s="23"/>
    </row>
    <row r="665" spans="1:9" s="25" customFormat="1" x14ac:dyDescent="0.25">
      <c r="A665" s="26"/>
      <c r="B665" s="26"/>
      <c r="C665" s="26"/>
      <c r="D665" s="26"/>
      <c r="E665" s="26"/>
      <c r="F665" s="26"/>
      <c r="G665" s="26"/>
      <c r="H665" s="26"/>
      <c r="I665" s="23"/>
    </row>
    <row r="666" spans="1:9" s="25" customFormat="1" x14ac:dyDescent="0.25">
      <c r="A666" s="26"/>
      <c r="B666" s="26"/>
      <c r="C666" s="26"/>
      <c r="D666" s="26"/>
      <c r="E666" s="26"/>
      <c r="F666" s="26"/>
      <c r="G666" s="26"/>
      <c r="H666" s="26"/>
      <c r="I666" s="23"/>
    </row>
    <row r="667" spans="1:9" s="25" customFormat="1" x14ac:dyDescent="0.25">
      <c r="A667" s="26"/>
      <c r="B667" s="26"/>
      <c r="C667" s="26"/>
      <c r="D667" s="26"/>
      <c r="E667" s="26"/>
      <c r="F667" s="26"/>
      <c r="G667" s="26"/>
      <c r="H667" s="26"/>
      <c r="I667" s="23"/>
    </row>
    <row r="668" spans="1:9" s="25" customFormat="1" x14ac:dyDescent="0.25">
      <c r="A668" s="26"/>
      <c r="B668" s="26"/>
      <c r="C668" s="26"/>
      <c r="D668" s="26"/>
      <c r="E668" s="26"/>
      <c r="F668" s="26"/>
      <c r="G668" s="26"/>
      <c r="H668" s="26"/>
      <c r="I668" s="23"/>
    </row>
    <row r="669" spans="1:9" s="25" customFormat="1" x14ac:dyDescent="0.25">
      <c r="A669" s="26"/>
      <c r="B669" s="26"/>
      <c r="C669" s="26"/>
      <c r="D669" s="26"/>
      <c r="E669" s="26"/>
      <c r="F669" s="26"/>
      <c r="G669" s="26"/>
      <c r="H669" s="26"/>
      <c r="I669" s="23"/>
    </row>
    <row r="670" spans="1:9" s="25" customFormat="1" x14ac:dyDescent="0.25">
      <c r="A670" s="26"/>
      <c r="B670" s="26"/>
      <c r="C670" s="26"/>
      <c r="D670" s="26"/>
      <c r="E670" s="26"/>
      <c r="F670" s="26"/>
      <c r="G670" s="26"/>
      <c r="H670" s="26"/>
      <c r="I670" s="23"/>
    </row>
    <row r="671" spans="1:9" s="25" customFormat="1" x14ac:dyDescent="0.25">
      <c r="A671" s="26"/>
      <c r="B671" s="26"/>
      <c r="C671" s="26"/>
      <c r="D671" s="26"/>
      <c r="E671" s="26"/>
      <c r="F671" s="26"/>
      <c r="G671" s="26"/>
      <c r="H671" s="26"/>
      <c r="I671" s="23"/>
    </row>
    <row r="672" spans="1:9" s="25" customFormat="1" x14ac:dyDescent="0.25">
      <c r="A672" s="26"/>
      <c r="B672" s="26"/>
      <c r="C672" s="26"/>
      <c r="D672" s="26"/>
      <c r="E672" s="26"/>
      <c r="F672" s="26"/>
      <c r="G672" s="26"/>
      <c r="H672" s="26"/>
      <c r="I672" s="23"/>
    </row>
    <row r="673" spans="1:9" s="25" customFormat="1" x14ac:dyDescent="0.25">
      <c r="A673" s="26"/>
      <c r="B673" s="26"/>
      <c r="C673" s="26"/>
      <c r="D673" s="26"/>
      <c r="E673" s="26"/>
      <c r="F673" s="26"/>
      <c r="G673" s="26"/>
      <c r="H673" s="26"/>
      <c r="I673" s="23"/>
    </row>
    <row r="674" spans="1:9" s="25" customFormat="1" x14ac:dyDescent="0.25">
      <c r="A674" s="26"/>
      <c r="B674" s="26"/>
      <c r="C674" s="26"/>
      <c r="D674" s="26"/>
      <c r="E674" s="26"/>
      <c r="F674" s="26"/>
      <c r="G674" s="26"/>
      <c r="H674" s="26"/>
      <c r="I674" s="23"/>
    </row>
    <row r="675" spans="1:9" s="25" customFormat="1" x14ac:dyDescent="0.25">
      <c r="A675" s="26"/>
      <c r="B675" s="26"/>
      <c r="C675" s="26"/>
      <c r="D675" s="26"/>
      <c r="E675" s="26"/>
      <c r="F675" s="26"/>
      <c r="G675" s="26"/>
      <c r="H675" s="26"/>
      <c r="I675" s="23"/>
    </row>
    <row r="676" spans="1:9" s="25" customFormat="1" x14ac:dyDescent="0.25">
      <c r="A676" s="26"/>
      <c r="B676" s="26"/>
      <c r="C676" s="26"/>
      <c r="D676" s="26"/>
      <c r="E676" s="26"/>
      <c r="F676" s="26"/>
      <c r="G676" s="26"/>
      <c r="H676" s="26"/>
      <c r="I676" s="23"/>
    </row>
    <row r="677" spans="1:9" s="25" customFormat="1" x14ac:dyDescent="0.25">
      <c r="A677" s="26"/>
      <c r="B677" s="26"/>
      <c r="C677" s="26"/>
      <c r="D677" s="26"/>
      <c r="E677" s="26"/>
      <c r="F677" s="26"/>
      <c r="G677" s="26"/>
      <c r="H677" s="26"/>
      <c r="I677" s="23"/>
    </row>
    <row r="678" spans="1:9" s="25" customFormat="1" x14ac:dyDescent="0.25">
      <c r="A678" s="26"/>
      <c r="B678" s="26"/>
      <c r="C678" s="26"/>
      <c r="D678" s="26"/>
      <c r="E678" s="26"/>
      <c r="F678" s="26"/>
      <c r="G678" s="26"/>
      <c r="H678" s="26"/>
      <c r="I678" s="23"/>
    </row>
    <row r="679" spans="1:9" s="25" customFormat="1" x14ac:dyDescent="0.25">
      <c r="A679" s="26"/>
      <c r="B679" s="26"/>
      <c r="C679" s="26"/>
      <c r="D679" s="26"/>
      <c r="E679" s="26"/>
      <c r="F679" s="26"/>
      <c r="G679" s="26"/>
      <c r="H679" s="26"/>
      <c r="I679" s="23"/>
    </row>
    <row r="680" spans="1:9" s="25" customFormat="1" x14ac:dyDescent="0.25">
      <c r="A680" s="26"/>
      <c r="B680" s="26"/>
      <c r="C680" s="26"/>
      <c r="D680" s="26"/>
      <c r="E680" s="26"/>
      <c r="F680" s="26"/>
      <c r="G680" s="26"/>
      <c r="H680" s="26"/>
      <c r="I680" s="23"/>
    </row>
    <row r="681" spans="1:9" s="25" customFormat="1" x14ac:dyDescent="0.25">
      <c r="A681" s="26"/>
      <c r="B681" s="26"/>
      <c r="C681" s="26"/>
      <c r="D681" s="26"/>
      <c r="E681" s="26"/>
      <c r="F681" s="26"/>
      <c r="G681" s="26"/>
      <c r="H681" s="26"/>
      <c r="I681" s="23"/>
    </row>
    <row r="682" spans="1:9" s="25" customFormat="1" x14ac:dyDescent="0.25">
      <c r="A682" s="26"/>
      <c r="B682" s="26"/>
      <c r="C682" s="26"/>
      <c r="D682" s="26"/>
      <c r="E682" s="26"/>
      <c r="F682" s="26"/>
      <c r="G682" s="26"/>
      <c r="H682" s="26"/>
      <c r="I682" s="23"/>
    </row>
    <row r="683" spans="1:9" s="25" customFormat="1" x14ac:dyDescent="0.25">
      <c r="A683" s="26"/>
      <c r="B683" s="26"/>
      <c r="C683" s="26"/>
      <c r="D683" s="26"/>
      <c r="E683" s="26"/>
      <c r="F683" s="26"/>
      <c r="G683" s="26"/>
      <c r="H683" s="26"/>
      <c r="I683" s="23"/>
    </row>
    <row r="684" spans="1:9" s="25" customFormat="1" x14ac:dyDescent="0.25">
      <c r="A684" s="26"/>
      <c r="B684" s="26"/>
      <c r="C684" s="26"/>
      <c r="D684" s="26"/>
      <c r="E684" s="26"/>
      <c r="F684" s="26"/>
      <c r="G684" s="26"/>
      <c r="H684" s="26"/>
      <c r="I684" s="23"/>
    </row>
    <row r="685" spans="1:9" s="25" customFormat="1" x14ac:dyDescent="0.25">
      <c r="A685" s="26"/>
      <c r="B685" s="26"/>
      <c r="C685" s="26"/>
      <c r="D685" s="26"/>
      <c r="E685" s="26"/>
      <c r="F685" s="26"/>
      <c r="G685" s="26"/>
      <c r="H685" s="26"/>
      <c r="I685" s="23"/>
    </row>
    <row r="686" spans="1:9" s="25" customFormat="1" x14ac:dyDescent="0.25">
      <c r="A686" s="26"/>
      <c r="B686" s="26"/>
      <c r="C686" s="26"/>
      <c r="D686" s="26"/>
      <c r="E686" s="26"/>
      <c r="F686" s="26"/>
      <c r="G686" s="26"/>
      <c r="H686" s="26"/>
      <c r="I686" s="23"/>
    </row>
    <row r="687" spans="1:9" s="25" customFormat="1" x14ac:dyDescent="0.25">
      <c r="A687" s="26"/>
      <c r="B687" s="26"/>
      <c r="C687" s="26"/>
      <c r="D687" s="26"/>
      <c r="E687" s="26"/>
      <c r="F687" s="26"/>
      <c r="G687" s="26"/>
      <c r="H687" s="26"/>
      <c r="I687" s="23"/>
    </row>
  </sheetData>
  <mergeCells count="1">
    <mergeCell ref="A1:I1"/>
  </mergeCells>
  <pageMargins left="0.25" right="0.25" top="0.75" bottom="0.75" header="0.3" footer="0.3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zoomScale="70" zoomScaleNormal="70" workbookViewId="0">
      <selection activeCell="E22" sqref="E22"/>
    </sheetView>
  </sheetViews>
  <sheetFormatPr defaultRowHeight="15" x14ac:dyDescent="0.25"/>
  <cols>
    <col min="1" max="1" width="28" customWidth="1"/>
    <col min="2" max="15" width="15.7109375" customWidth="1"/>
  </cols>
  <sheetData>
    <row r="1" spans="1:16" ht="18.75" customHeight="1" x14ac:dyDescent="0.25">
      <c r="A1" s="65" t="s">
        <v>31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1:16" ht="51" customHeight="1" thickBot="1" x14ac:dyDescent="0.3">
      <c r="A2" s="68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/>
    </row>
    <row r="3" spans="1:16" ht="29.25" customHeight="1" x14ac:dyDescent="0.25">
      <c r="A3" s="45" t="s">
        <v>5</v>
      </c>
      <c r="B3" s="60" t="s">
        <v>25</v>
      </c>
      <c r="C3" s="62" t="s">
        <v>26</v>
      </c>
      <c r="D3" s="47" t="s">
        <v>17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9"/>
    </row>
    <row r="4" spans="1:16" ht="18.75" customHeight="1" x14ac:dyDescent="0.25">
      <c r="A4" s="46"/>
      <c r="B4" s="61"/>
      <c r="C4" s="63"/>
      <c r="D4" s="58" t="s">
        <v>27</v>
      </c>
      <c r="E4" s="58"/>
      <c r="F4" s="58"/>
      <c r="G4" s="58"/>
      <c r="H4" s="50" t="s">
        <v>28</v>
      </c>
      <c r="I4" s="52" t="s">
        <v>29</v>
      </c>
      <c r="J4" s="58" t="s">
        <v>24</v>
      </c>
      <c r="K4" s="58"/>
      <c r="L4" s="58"/>
      <c r="M4" s="59"/>
      <c r="N4" s="56" t="s">
        <v>28</v>
      </c>
      <c r="O4" s="54" t="s">
        <v>30</v>
      </c>
      <c r="P4" s="3"/>
    </row>
    <row r="5" spans="1:16" ht="19.5" customHeight="1" x14ac:dyDescent="0.25">
      <c r="A5" s="46"/>
      <c r="B5" s="61"/>
      <c r="C5" s="63"/>
      <c r="D5" s="58"/>
      <c r="E5" s="58"/>
      <c r="F5" s="58"/>
      <c r="G5" s="58"/>
      <c r="H5" s="51"/>
      <c r="I5" s="53"/>
      <c r="J5" s="58"/>
      <c r="K5" s="58"/>
      <c r="L5" s="58"/>
      <c r="M5" s="59"/>
      <c r="N5" s="57"/>
      <c r="O5" s="55"/>
      <c r="P5" s="3"/>
    </row>
    <row r="6" spans="1:16" ht="54.75" customHeight="1" x14ac:dyDescent="0.25">
      <c r="A6" s="46"/>
      <c r="B6" s="61"/>
      <c r="C6" s="63"/>
      <c r="D6" s="5" t="s">
        <v>18</v>
      </c>
      <c r="E6" s="5" t="s">
        <v>19</v>
      </c>
      <c r="F6" s="5" t="s">
        <v>20</v>
      </c>
      <c r="G6" s="5" t="s">
        <v>19</v>
      </c>
      <c r="H6" s="51"/>
      <c r="I6" s="53"/>
      <c r="J6" s="6" t="s">
        <v>18</v>
      </c>
      <c r="K6" s="6" t="s">
        <v>19</v>
      </c>
      <c r="L6" s="6" t="s">
        <v>20</v>
      </c>
      <c r="M6" s="7" t="s">
        <v>19</v>
      </c>
      <c r="N6" s="57"/>
      <c r="O6" s="55"/>
      <c r="P6" s="3"/>
    </row>
    <row r="7" spans="1:16" ht="39.950000000000003" customHeight="1" x14ac:dyDescent="0.25">
      <c r="A7" s="9" t="s">
        <v>6</v>
      </c>
      <c r="B7" s="10">
        <f>H7+N7</f>
        <v>3</v>
      </c>
      <c r="C7" s="10">
        <f>I7+O7</f>
        <v>45</v>
      </c>
      <c r="D7" s="10">
        <v>3</v>
      </c>
      <c r="E7" s="10">
        <v>45</v>
      </c>
      <c r="F7" s="10">
        <v>0</v>
      </c>
      <c r="G7" s="10">
        <v>0</v>
      </c>
      <c r="H7" s="11">
        <f>D7+F7</f>
        <v>3</v>
      </c>
      <c r="I7" s="11">
        <f>E7+G7</f>
        <v>45</v>
      </c>
      <c r="J7" s="12">
        <v>0</v>
      </c>
      <c r="K7" s="10">
        <v>0</v>
      </c>
      <c r="L7" s="12">
        <v>0</v>
      </c>
      <c r="M7" s="10">
        <v>0</v>
      </c>
      <c r="N7" s="13">
        <f>J7+L7</f>
        <v>0</v>
      </c>
      <c r="O7" s="14">
        <f>K7+M7</f>
        <v>0</v>
      </c>
      <c r="P7" s="3"/>
    </row>
    <row r="8" spans="1:16" ht="39.950000000000003" customHeight="1" x14ac:dyDescent="0.25">
      <c r="A8" s="9" t="s">
        <v>9</v>
      </c>
      <c r="B8" s="10">
        <f t="shared" ref="B8:B15" si="0">H8+N8</f>
        <v>8</v>
      </c>
      <c r="C8" s="10">
        <f t="shared" ref="C8:C15" si="1">I8+O8</f>
        <v>465</v>
      </c>
      <c r="D8" s="12">
        <v>3</v>
      </c>
      <c r="E8" s="10">
        <v>45</v>
      </c>
      <c r="F8" s="12">
        <v>5</v>
      </c>
      <c r="G8" s="10">
        <v>420</v>
      </c>
      <c r="H8" s="11">
        <f t="shared" ref="H8:H15" si="2">D8+F8</f>
        <v>8</v>
      </c>
      <c r="I8" s="11">
        <f t="shared" ref="I8:I15" si="3">E8+G8</f>
        <v>465</v>
      </c>
      <c r="J8" s="12">
        <v>0</v>
      </c>
      <c r="K8" s="10">
        <v>0</v>
      </c>
      <c r="L8" s="12">
        <v>0</v>
      </c>
      <c r="M8" s="10">
        <v>0</v>
      </c>
      <c r="N8" s="13">
        <f t="shared" ref="N8:N15" si="4">J8+L8</f>
        <v>0</v>
      </c>
      <c r="O8" s="14">
        <f t="shared" ref="O8:O15" si="5">K8+M8</f>
        <v>0</v>
      </c>
    </row>
    <row r="9" spans="1:16" ht="48" customHeight="1" x14ac:dyDescent="0.25">
      <c r="A9" s="9" t="s">
        <v>11</v>
      </c>
      <c r="B9" s="10">
        <f t="shared" si="0"/>
        <v>10</v>
      </c>
      <c r="C9" s="10">
        <f t="shared" si="1"/>
        <v>345</v>
      </c>
      <c r="D9" s="12">
        <v>6</v>
      </c>
      <c r="E9" s="10">
        <v>240</v>
      </c>
      <c r="F9" s="12">
        <v>0</v>
      </c>
      <c r="G9" s="10">
        <v>0</v>
      </c>
      <c r="H9" s="11">
        <f t="shared" si="2"/>
        <v>6</v>
      </c>
      <c r="I9" s="11">
        <f t="shared" si="3"/>
        <v>240</v>
      </c>
      <c r="J9" s="12">
        <v>3</v>
      </c>
      <c r="K9" s="10">
        <v>45</v>
      </c>
      <c r="L9" s="12">
        <v>1</v>
      </c>
      <c r="M9" s="15">
        <v>60</v>
      </c>
      <c r="N9" s="13">
        <f t="shared" si="4"/>
        <v>4</v>
      </c>
      <c r="O9" s="14">
        <f t="shared" si="5"/>
        <v>105</v>
      </c>
    </row>
    <row r="10" spans="1:16" ht="39.950000000000003" customHeight="1" x14ac:dyDescent="0.25">
      <c r="A10" s="9" t="s">
        <v>12</v>
      </c>
      <c r="B10" s="10">
        <f t="shared" si="0"/>
        <v>6</v>
      </c>
      <c r="C10" s="10">
        <f t="shared" si="1"/>
        <v>1097</v>
      </c>
      <c r="D10" s="10">
        <v>1</v>
      </c>
      <c r="E10" s="10">
        <v>25</v>
      </c>
      <c r="F10" s="10">
        <v>3</v>
      </c>
      <c r="G10" s="10">
        <v>1030</v>
      </c>
      <c r="H10" s="11">
        <f t="shared" si="2"/>
        <v>4</v>
      </c>
      <c r="I10" s="11">
        <f t="shared" si="3"/>
        <v>1055</v>
      </c>
      <c r="J10" s="10">
        <v>2</v>
      </c>
      <c r="K10" s="10">
        <v>42</v>
      </c>
      <c r="L10" s="10">
        <v>0</v>
      </c>
      <c r="M10" s="10">
        <v>0</v>
      </c>
      <c r="N10" s="13">
        <f t="shared" si="4"/>
        <v>2</v>
      </c>
      <c r="O10" s="14">
        <f t="shared" si="5"/>
        <v>42</v>
      </c>
    </row>
    <row r="11" spans="1:16" ht="39.950000000000003" customHeight="1" x14ac:dyDescent="0.25">
      <c r="A11" s="9" t="s">
        <v>14</v>
      </c>
      <c r="B11" s="10">
        <f t="shared" si="0"/>
        <v>13</v>
      </c>
      <c r="C11" s="10">
        <f t="shared" si="1"/>
        <v>321</v>
      </c>
      <c r="D11" s="10">
        <v>9</v>
      </c>
      <c r="E11" s="10">
        <v>176</v>
      </c>
      <c r="F11" s="10">
        <v>3</v>
      </c>
      <c r="G11" s="10">
        <v>115</v>
      </c>
      <c r="H11" s="11">
        <f t="shared" si="2"/>
        <v>12</v>
      </c>
      <c r="I11" s="11">
        <f t="shared" si="3"/>
        <v>291</v>
      </c>
      <c r="J11" s="12">
        <v>1</v>
      </c>
      <c r="K11" s="10">
        <v>30</v>
      </c>
      <c r="L11" s="10">
        <v>0</v>
      </c>
      <c r="M11" s="10">
        <v>0</v>
      </c>
      <c r="N11" s="13">
        <f t="shared" si="4"/>
        <v>1</v>
      </c>
      <c r="O11" s="14">
        <f t="shared" si="5"/>
        <v>30</v>
      </c>
    </row>
    <row r="12" spans="1:16" ht="39.950000000000003" customHeight="1" x14ac:dyDescent="0.25">
      <c r="A12" s="9" t="s">
        <v>15</v>
      </c>
      <c r="B12" s="10">
        <f t="shared" si="0"/>
        <v>16</v>
      </c>
      <c r="C12" s="10">
        <f t="shared" si="1"/>
        <v>525</v>
      </c>
      <c r="D12" s="10">
        <v>8</v>
      </c>
      <c r="E12" s="10">
        <v>265</v>
      </c>
      <c r="F12" s="10">
        <v>2</v>
      </c>
      <c r="G12" s="10">
        <v>150</v>
      </c>
      <c r="H12" s="11">
        <f t="shared" si="2"/>
        <v>10</v>
      </c>
      <c r="I12" s="11">
        <f t="shared" si="3"/>
        <v>415</v>
      </c>
      <c r="J12" s="12">
        <v>4</v>
      </c>
      <c r="K12" s="10">
        <v>50</v>
      </c>
      <c r="L12" s="10">
        <v>2</v>
      </c>
      <c r="M12" s="10">
        <v>60</v>
      </c>
      <c r="N12" s="13">
        <f t="shared" si="4"/>
        <v>6</v>
      </c>
      <c r="O12" s="14">
        <f t="shared" si="5"/>
        <v>110</v>
      </c>
    </row>
    <row r="13" spans="1:16" ht="39.950000000000003" customHeight="1" x14ac:dyDescent="0.25">
      <c r="A13" s="9" t="s">
        <v>16</v>
      </c>
      <c r="B13" s="10">
        <f t="shared" si="0"/>
        <v>7</v>
      </c>
      <c r="C13" s="10">
        <f t="shared" si="1"/>
        <v>190</v>
      </c>
      <c r="D13" s="10">
        <v>7</v>
      </c>
      <c r="E13" s="10">
        <v>190</v>
      </c>
      <c r="F13" s="10">
        <v>0</v>
      </c>
      <c r="G13" s="10">
        <v>0</v>
      </c>
      <c r="H13" s="11">
        <f t="shared" si="2"/>
        <v>7</v>
      </c>
      <c r="I13" s="11">
        <f t="shared" si="3"/>
        <v>190</v>
      </c>
      <c r="J13" s="10">
        <v>0</v>
      </c>
      <c r="K13" s="10">
        <v>0</v>
      </c>
      <c r="L13" s="10">
        <v>0</v>
      </c>
      <c r="M13" s="10">
        <v>0</v>
      </c>
      <c r="N13" s="13">
        <f t="shared" si="4"/>
        <v>0</v>
      </c>
      <c r="O13" s="14">
        <f t="shared" si="5"/>
        <v>0</v>
      </c>
    </row>
    <row r="14" spans="1:16" ht="39.950000000000003" customHeight="1" x14ac:dyDescent="0.25">
      <c r="A14" s="9" t="s">
        <v>8</v>
      </c>
      <c r="B14" s="10">
        <f t="shared" si="0"/>
        <v>5</v>
      </c>
      <c r="C14" s="10">
        <f t="shared" si="1"/>
        <v>82</v>
      </c>
      <c r="D14" s="10">
        <v>2</v>
      </c>
      <c r="E14" s="10">
        <v>35</v>
      </c>
      <c r="F14" s="10">
        <v>1</v>
      </c>
      <c r="G14" s="10">
        <v>10</v>
      </c>
      <c r="H14" s="11">
        <f t="shared" si="2"/>
        <v>3</v>
      </c>
      <c r="I14" s="11">
        <f t="shared" si="3"/>
        <v>45</v>
      </c>
      <c r="J14" s="12">
        <v>2</v>
      </c>
      <c r="K14" s="10">
        <v>37</v>
      </c>
      <c r="L14" s="10">
        <v>0</v>
      </c>
      <c r="M14" s="10">
        <v>0</v>
      </c>
      <c r="N14" s="13">
        <f t="shared" si="4"/>
        <v>2</v>
      </c>
      <c r="O14" s="14">
        <f t="shared" si="5"/>
        <v>37</v>
      </c>
    </row>
    <row r="15" spans="1:16" ht="39.950000000000003" customHeight="1" x14ac:dyDescent="0.25">
      <c r="A15" s="16" t="s">
        <v>21</v>
      </c>
      <c r="B15" s="71">
        <f t="shared" si="0"/>
        <v>68</v>
      </c>
      <c r="C15" s="71">
        <f t="shared" si="1"/>
        <v>3070</v>
      </c>
      <c r="D15" s="72">
        <f>SUM(D7:D14)</f>
        <v>39</v>
      </c>
      <c r="E15" s="72">
        <f>SUM(E7:E14)</f>
        <v>1021</v>
      </c>
      <c r="F15" s="72">
        <f>SUM(F7:F14)</f>
        <v>14</v>
      </c>
      <c r="G15" s="72">
        <f>SUM(G7:G14)</f>
        <v>1725</v>
      </c>
      <c r="H15" s="73">
        <f t="shared" si="2"/>
        <v>53</v>
      </c>
      <c r="I15" s="73">
        <f t="shared" si="3"/>
        <v>2746</v>
      </c>
      <c r="J15" s="72">
        <f>SUM(J7:J14)</f>
        <v>12</v>
      </c>
      <c r="K15" s="71">
        <f>SUM(K7:K14)</f>
        <v>204</v>
      </c>
      <c r="L15" s="71">
        <f>SUM(L7:L14)</f>
        <v>3</v>
      </c>
      <c r="M15" s="71">
        <f>SUM(M7:M14)</f>
        <v>120</v>
      </c>
      <c r="N15" s="74">
        <f t="shared" si="4"/>
        <v>15</v>
      </c>
      <c r="O15" s="75">
        <f t="shared" si="5"/>
        <v>324</v>
      </c>
    </row>
    <row r="16" spans="1:16" ht="15.75" x14ac:dyDescent="0.25">
      <c r="A16" s="1"/>
      <c r="B16" s="1"/>
      <c r="C16" s="1"/>
      <c r="D16" s="1"/>
      <c r="E16" s="1"/>
      <c r="F16" s="1"/>
      <c r="G16" s="1"/>
      <c r="H16" s="17"/>
      <c r="I16" s="1"/>
      <c r="J16" s="1"/>
      <c r="K16" s="1"/>
      <c r="L16" s="1"/>
      <c r="M16" s="1"/>
      <c r="N16" s="1"/>
      <c r="O16" s="1"/>
    </row>
    <row r="17" spans="1:22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22" ht="18.75" x14ac:dyDescent="0.3">
      <c r="B18" s="8"/>
    </row>
    <row r="19" spans="1:22" x14ac:dyDescent="0.25">
      <c r="V19" s="4"/>
    </row>
  </sheetData>
  <mergeCells count="11">
    <mergeCell ref="A3:A6"/>
    <mergeCell ref="A1:O2"/>
    <mergeCell ref="D3:O3"/>
    <mergeCell ref="H4:H6"/>
    <mergeCell ref="I4:I6"/>
    <mergeCell ref="O4:O6"/>
    <mergeCell ref="N4:N6"/>
    <mergeCell ref="D4:G5"/>
    <mergeCell ref="J4:M5"/>
    <mergeCell ref="B3:B6"/>
    <mergeCell ref="C3:C6"/>
  </mergeCells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 </vt:lpstr>
      <vt:lpstr>стат</vt:lpstr>
      <vt:lpstr>стат!Область_печати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2021-05-19T08:46:43Z</dcterms:modified>
</cp:coreProperties>
</file>