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30"/>
  </bookViews>
  <sheets>
    <sheet name="16.07.2022-31.07.2022" sheetId="1" r:id="rId1"/>
    <sheet name="Статистика" sheetId="2" r:id="rId2"/>
    <sheet name="16.07.2022-31.07.2022 офлайн" sheetId="3" r:id="rId3"/>
  </sheets>
  <definedNames>
    <definedName name="_xlnm._FilterDatabase" localSheetId="0" hidden="1">'16.07.2022-31.07.2022'!$A$2:$K$94</definedName>
    <definedName name="_xlnm.Print_Titles" localSheetId="0">'16.07.2022-31.07.2022'!$2:$2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2" l="1"/>
  <c r="C8" i="2"/>
  <c r="K15" i="2" l="1"/>
  <c r="J15" i="2"/>
  <c r="F15" i="2"/>
  <c r="G15" i="2"/>
  <c r="E15" i="2"/>
  <c r="D15" i="2"/>
  <c r="N14" i="2"/>
  <c r="O14" i="2"/>
  <c r="C14" i="2" s="1"/>
  <c r="H14" i="2"/>
  <c r="I14" i="2"/>
  <c r="S15" i="2"/>
  <c r="U14" i="2"/>
  <c r="R15" i="2"/>
  <c r="T14" i="2"/>
  <c r="Q15" i="2"/>
  <c r="P15" i="2"/>
  <c r="M15" i="2"/>
  <c r="L15" i="2"/>
  <c r="B14" i="2" l="1"/>
  <c r="H12" i="2"/>
  <c r="U13" i="2" l="1"/>
  <c r="T13" i="2"/>
  <c r="O13" i="2"/>
  <c r="N13" i="2"/>
  <c r="I13" i="2"/>
  <c r="H13" i="2"/>
  <c r="U12" i="2"/>
  <c r="T12" i="2"/>
  <c r="O12" i="2"/>
  <c r="N12" i="2"/>
  <c r="I12" i="2"/>
  <c r="C12" i="2" s="1"/>
  <c r="U11" i="2"/>
  <c r="T11" i="2"/>
  <c r="O11" i="2"/>
  <c r="N11" i="2"/>
  <c r="I11" i="2"/>
  <c r="H11" i="2"/>
  <c r="U10" i="2"/>
  <c r="C10" i="2" s="1"/>
  <c r="T10" i="2"/>
  <c r="O10" i="2"/>
  <c r="N10" i="2"/>
  <c r="I10" i="2"/>
  <c r="H10" i="2"/>
  <c r="U9" i="2"/>
  <c r="T9" i="2"/>
  <c r="O9" i="2"/>
  <c r="N9" i="2"/>
  <c r="I9" i="2"/>
  <c r="C9" i="2" s="1"/>
  <c r="H9" i="2"/>
  <c r="U8" i="2"/>
  <c r="T8" i="2"/>
  <c r="O8" i="2"/>
  <c r="N8" i="2"/>
  <c r="I8" i="2"/>
  <c r="H8" i="2"/>
  <c r="U7" i="2"/>
  <c r="T7" i="2"/>
  <c r="O7" i="2"/>
  <c r="N7" i="2"/>
  <c r="I7" i="2"/>
  <c r="H7" i="2"/>
  <c r="U6" i="2"/>
  <c r="O6" i="2"/>
  <c r="N6" i="2"/>
  <c r="I6" i="2"/>
  <c r="C6" i="2" s="1"/>
  <c r="H6" i="2"/>
  <c r="C13" i="2" l="1"/>
  <c r="C11" i="2"/>
  <c r="T15" i="2"/>
  <c r="B11" i="2"/>
  <c r="B10" i="2"/>
  <c r="B6" i="2"/>
  <c r="B12" i="2"/>
  <c r="U15" i="2"/>
  <c r="B7" i="2"/>
  <c r="B13" i="2"/>
  <c r="B9" i="2"/>
  <c r="O15" i="2"/>
  <c r="N15" i="2"/>
  <c r="B8" i="2"/>
  <c r="I15" i="2"/>
  <c r="H15" i="2"/>
  <c r="C15" i="2" l="1"/>
  <c r="B15" i="2"/>
</calcChain>
</file>

<file path=xl/sharedStrings.xml><?xml version="1.0" encoding="utf-8"?>
<sst xmlns="http://schemas.openxmlformats.org/spreadsheetml/2006/main" count="1248" uniqueCount="357">
  <si>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</si>
  <si>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</si>
  <si>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</si>
  <si>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</si>
  <si>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</si>
  <si>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</si>
  <si>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</si>
  <si>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</si>
  <si>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</si>
  <si>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</si>
  <si>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</si>
  <si>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</si>
  <si>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</si>
  <si>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Покровское-Стрешнево</t>
  </si>
  <si>
    <t>Щукино</t>
  </si>
  <si>
    <t>Куркино</t>
  </si>
  <si>
    <t>Южное Тушино</t>
  </si>
  <si>
    <t>Митино</t>
  </si>
  <si>
    <t>Строгино</t>
  </si>
  <si>
    <t>№ п/п</t>
  </si>
  <si>
    <t>10.00</t>
  </si>
  <si>
    <t>ВСЕГО мероп.
по округу</t>
  </si>
  <si>
    <t>ВСЕГО
чел. 
 по округу</t>
  </si>
  <si>
    <t xml:space="preserve">Из них: </t>
  </si>
  <si>
    <t>В учреждения социальной сферы</t>
  </si>
  <si>
    <t>ВСЕГО мероп.</t>
  </si>
  <si>
    <t xml:space="preserve">ВСЕГО
чел.
 </t>
  </si>
  <si>
    <t xml:space="preserve">ГБУ ЦДМСИ " Крылья"  </t>
  </si>
  <si>
    <t xml:space="preserve">ГБУ СДК "Строгино Плюс" </t>
  </si>
  <si>
    <t>ОФЛАЙН</t>
  </si>
  <si>
    <t>Охват</t>
  </si>
  <si>
    <t>ОНЛАЙН</t>
  </si>
  <si>
    <t>ИТОГО</t>
  </si>
  <si>
    <t>12.00</t>
  </si>
  <si>
    <t>15.00</t>
  </si>
  <si>
    <t>17.00</t>
  </si>
  <si>
    <t>11.00</t>
  </si>
  <si>
    <t>19.00</t>
  </si>
  <si>
    <t>Онлайн</t>
  </si>
  <si>
    <t>ГБУ ЦПСиД СЗАО города Москвы, улица Соловьиная роща, дом 10</t>
  </si>
  <si>
    <t xml:space="preserve">Все районы </t>
  </si>
  <si>
    <t>Все районы</t>
  </si>
  <si>
    <t>Спортивные выходные</t>
  </si>
  <si>
    <t>Спортивно-оздоровительная программа</t>
  </si>
  <si>
    <t>ГАУК г. Москвы "МПК "Северное Тушино", Махаева Дарья Сергеевна, начальник отдела КММ (916) 707-90-31 makhaeva@mosparks.ru</t>
  </si>
  <si>
    <t>Северное Тушино, Южное Тушино</t>
  </si>
  <si>
    <t>Щукино и Хорошево-Мневники</t>
  </si>
  <si>
    <t>Забег "Митино"</t>
  </si>
  <si>
    <t>Куркинский забег</t>
  </si>
  <si>
    <t>Жители района собираются на старте и финишируют по адресу: ул. Воротынская,  д.10. Забег по территории района Куркино по определенному маршруту.</t>
  </si>
  <si>
    <t>Летняя программа в Дубраве "Парк друзей"</t>
  </si>
  <si>
    <t>Семейное развлекательное мероприятие для всей семьи.</t>
  </si>
  <si>
    <t>17:00-20:00</t>
  </si>
  <si>
    <t>ГБУ ЦПСиД СЗАО города Москвы филиал "Территория семьи"/ дворовая территория по адресу:ул.Маршала Рыбалко, д.7, д.9</t>
  </si>
  <si>
    <t>ГАУК г. Москвы "МПК "Северное Тушино",  ул. Свободы, д.56с1</t>
  </si>
  <si>
    <t>Открытый чемпионат  СЗАО г. Москвы по шашкам</t>
  </si>
  <si>
    <t>Чемпионаты проводятся 1 раз в неделю (по воскресениям). В соревнованиях принимают участие жители Северо - Западного округа, в том числе с участием лиц с ограниченными возможностями жизнедеятельности. Мероприятия проводятся совместно с Центром физической культуры и спорта СЗАО г. Москвы.</t>
  </si>
  <si>
    <t>ГБУК г. Москвы "ОКЦ СЗАО", Маршала Тухачевского ул., д.20, к.2</t>
  </si>
  <si>
    <t>в течение дня</t>
  </si>
  <si>
    <t xml:space="preserve">
ГБУ СДК «Строгино Плюс»
Ул. Таллинская,
д.13-17 (Дворовая площадка)
</t>
  </si>
  <si>
    <t>18.00</t>
  </si>
  <si>
    <t>МБУ "СДЦ "Щукинец"
ул.Берзарина, д.26</t>
  </si>
  <si>
    <t>Мастер-класс по танцам</t>
  </si>
  <si>
    <t>Проект "Мой район"</t>
  </si>
  <si>
    <t>Ландшафтный парк "Митино" Территория парка</t>
  </si>
  <si>
    <t>Ландшафтный парк "Митино" Фестивальная площадь</t>
  </si>
  <si>
    <t>АСРДС «Резиденция Покровское»
Ивашковская М.С.
8-499-190-98-01</t>
  </si>
  <si>
    <t>Анимационная программа, интерактивные игры и мастер-классы.</t>
  </si>
  <si>
    <t>«Лето в городе»
  Праздник двора, анимационная программа для жителей района Южное Тушино</t>
  </si>
  <si>
    <t>Турнир по футболу среди взрослого населения</t>
  </si>
  <si>
    <t>Футбольный матч между молодежными и взрослыми любительскими футбольными командами</t>
  </si>
  <si>
    <t>ГАУК ПКиО "Бабушкинский", Кулинич Олеся, режиссер, 
8 (499) 184-27-00</t>
  </si>
  <si>
    <t>Ландшафтный парк "Митино" Танцевальная площадка</t>
  </si>
  <si>
    <t>ГБУ ЦДМСИ "Крылья",  Клименко М.А.,
 8-495-495-91-10</t>
  </si>
  <si>
    <t>ГБУ ЦДМСИ "Крылья", ул. Народного Ополчения, д.20 (футбольная коробка)</t>
  </si>
  <si>
    <t>Летний чемпионат по мини-футболу среди команд "Клуба любителей футбола"</t>
  </si>
  <si>
    <t>Игра в мини-футболу между дворовыми командами 18+</t>
  </si>
  <si>
    <t xml:space="preserve">ГБУ СДК «Строгино Плюс», Горяйнова Яна Сергеевна, 
тел. 8-911-721-71-28
</t>
  </si>
  <si>
    <t>Митино, Строгино</t>
  </si>
  <si>
    <t>ГБУ ЦПСиД СЗАО города Москвы Пятницкое шоссе д.36</t>
  </si>
  <si>
    <t>Северное Тушино, Покровское-Стрешнево</t>
  </si>
  <si>
    <t>ГБУ ЦПСиД СЗАО города Москвы филиал "Территория семьи"/ Шиндина Светлана Петровна,  8-926-448-52-94</t>
  </si>
  <si>
    <t>Праздник двора</t>
  </si>
  <si>
    <t>ГБУ ЦПСиД СЗАО города Москвы Колесникова Мария Александровна
8-965-286-01-41</t>
  </si>
  <si>
    <t>ГБУ ТЦСО "Тушино" г.Москва, Новопоселковая 5Б</t>
  </si>
  <si>
    <t>14.00</t>
  </si>
  <si>
    <t xml:space="preserve">Районный семейный спортивно -образовательный фестиваль в рамках проекта "Лица" </t>
  </si>
  <si>
    <t>Управа района Южное Тушино Нежинская Анна Андреевна 8-495-490-60-42 Суетин Станислав Сергеевич 8-960-528-28-95</t>
  </si>
  <si>
    <t>Постольникова М.В.                  8-905-779-90-90              Чижиков К.Л.                                 8-965-444-63-17</t>
  </si>
  <si>
    <t>Администрация муниципального округа Куркино                Постольникова М.В.             8-905-779-90-90              Чижиков К.Л.                              8-965-444-63-17</t>
  </si>
  <si>
    <t>16.07.2022-17.07.2022</t>
  </si>
  <si>
    <t>ГБУК г. Москвы "ОКЦ СЗАО", КЦ "Митино", Митинская ул. 31, корпус 1,</t>
  </si>
  <si>
    <t xml:space="preserve">ГБУК г. Москвы "ОКЦ СЗАО", КЦ "Митино", Дудчик Галина Ильинична,                    (495) 751-32-05 </t>
  </si>
  <si>
    <t>Моря сердитого шум…</t>
  </si>
  <si>
    <t>Гости мероприятия познакомятся с И.К. Айвазовским  - всемирно известным русским художником-маринистом, коллекционером, меценатом. Гости узнают об интересных фактах из жизни Айвазовского, его семье, начале творческого пути, о необычайных событиях в жизни художника. Мероприятие сопровождается просмотром видеороликов с репродукциями картин художника.</t>
  </si>
  <si>
    <t xml:space="preserve">Гости мероприятия познакомятся с И.К. Айвазовским  - всемирно известным русским художником-маринистом, коллекционером, меценатом. Гости узнают об интересных фактах из жизни Айвазовского, его семье, начале творческого пути, о необычайных событиях в жизни художника. Мероприятие сопровождается просмотром видеороликов с репродукциями картин художника. 
</t>
  </si>
  <si>
    <t xml:space="preserve">ГБУК г. Москвы "ОКЦ СЗАО", Центральная библиотека №224             им. Ф.В.Гладкова                                                Фролкова Татьяна Ивановна                     (499)191-19-90             </t>
  </si>
  <si>
    <t>Открытый чемпионат СЗАО г. Москвы по шашкам</t>
  </si>
  <si>
    <t>ГБУК г. Москвы "ОКЦ СЗАО" Клуб "Атом", Тухачевского Маршала ул. 20, строение 2</t>
  </si>
  <si>
    <t xml:space="preserve">ГБУК г. Москвы "ОКЦ СЗАО" Клуб "Атом", Бурихина 
Марина Валентиновна, (499)192-79-46  </t>
  </si>
  <si>
    <t>с 15.07.по 20.07.2022</t>
  </si>
  <si>
    <t>Социальные сети ГБУ ЦДМСИ "Крылья" 
https://vk.com/club_krylja
https://t.me/gbu_krylya</t>
  </si>
  <si>
    <t>Онлайн конкурс среди молодежи «А тебе слабо?»</t>
  </si>
  <si>
    <t>Покажем в сети оригинальные способности людей</t>
  </si>
  <si>
    <t xml:space="preserve"> ГБУ ЦДМСИ "Крылья" Хореманс С.Д.
8901-795-11-23</t>
  </si>
  <si>
    <t>МБУ «ЦТД «Ростки» ул. Воротынская, д.10</t>
  </si>
  <si>
    <t>Администрация муниципального округа Куркино ул. Родионовская, д. 10</t>
  </si>
  <si>
    <t>ГБУ ЦПСиД СЗАО города Москвы, улица Большая Набережная, дом 25/1</t>
  </si>
  <si>
    <t>ГБУК г. Москвы "ОКЦ СЗАО" Центральная библиотека № 224 имени Ф.В.Гладкова, 
б-р Яна Райниса, д. 1</t>
  </si>
  <si>
    <t>ГБУК г. Москвы "ОКЦ СЗАО", Библиотека №224, б-р Яна Райниса, д. 1</t>
  </si>
  <si>
    <t>Фотовыставка "Драгоценный мир живой природы"</t>
  </si>
  <si>
    <t>Фотовыставка "Драгоценный мир живой природы", организованная совместно с Банком России. Посетители экспозиции под открытым небом через искусство малой пластики смогут побольше узнать о редких представителях живой природы. Выставка продлится до 31 июля. Локация: Захарковский залив, площадь у Музея истории ВМФ.</t>
  </si>
  <si>
    <t>01-31.07.2022</t>
  </si>
  <si>
    <t>15-31.07.2022</t>
  </si>
  <si>
    <t>Фотовыставка "Эти забавные животные", организованная совместно с РГО.</t>
  </si>
  <si>
    <t>Фотовыставка "Эти забавные животные"</t>
  </si>
  <si>
    <t>Кинопоказ на подводной лодке Б-396 "Новосибирский Комсомолец"</t>
  </si>
  <si>
    <t>Игровая программа для детей с ростовыми куклами, конкурсами и мастер классами. Для родителей проводится "Родительская приемная", где взрослые могут получить ответы на вопросы по воспитанию и развитию детей, а также проконсультироваться с психологом семейного центра СЗАО</t>
  </si>
  <si>
    <t>ГБУ ЦПСиД СЗАО города Москвы филиал "Территория семьи" дворовая территория по адресу : Ул. Маршала Рыбалко, д. 7, д.9</t>
  </si>
  <si>
    <t>ГБУ ТЦСО «Тушино» филиал «Покровское-Стрешнево»,
Соловьева Кристина Евгеньевна,
+7 495 870 44 44, доб.23350</t>
  </si>
  <si>
    <t>Во время фестиваля будет работать "семейная игротека" и мастер-классы "Лица". Также все желающие могут поучаствовать в "Веселых стартах"</t>
  </si>
  <si>
    <t>Спортивное занятие «Полоса препятствий»</t>
  </si>
  <si>
    <t>Возраст участников 3+ Каждый поставит свой рекорд в прохождении полосы препятствий Организаторы спортивного занятия ставят своей целью способствовать пропаганде физической культуры, совершенствованию движений, воспитывать черты дисциплинированности, уважительного отношения к соперникам.</t>
  </si>
  <si>
    <t xml:space="preserve">Рисование "Я рисую на асфальте" </t>
  </si>
  <si>
    <t xml:space="preserve">Возраст участников: 7+ Занятие направленно на развитие творческих способностей, улучшения мелкой моторики, снятие стрессового напряжения. </t>
  </si>
  <si>
    <t>Мастер-класс по степу "Ход конем"</t>
  </si>
  <si>
    <t>ГБУ ЦПСиД СЗАО города Москвы, улица Большая Набережная, дом 25/1 (дворовая площадка)</t>
  </si>
  <si>
    <t>ГБУ ЦПСиД СЗАО города Москвы, Занозина Светлана Викторовна
 8-985-217-10-08</t>
  </si>
  <si>
    <t>Турнир по шахматам "Один против всех"</t>
  </si>
  <si>
    <t>ГБУ ЦПСиД СЗАО города Москвы, Занозина Светлана Викторовна 8-985-217-10-08, Илларионов Александр Петрович
 8-926-078-01-40</t>
  </si>
  <si>
    <t>Открытый урок «Спортивное утро на природе» ко Дню Дачника </t>
  </si>
  <si>
    <t>Полезная гимнастика для дачников! Секрет здоровой спины</t>
  </si>
  <si>
    <t xml:space="preserve"> ГБУ ТЦСО «Тушино» филиал «Покровское-Стрешнево»,
г.Москва, Волоколамское шоссе 56, к.1</t>
  </si>
  <si>
    <t>Экскурсия по Северному речному вокзалу</t>
  </si>
  <si>
    <t>7+ Дети увидят отреставрированное историческое здание. В парке данного вокзала была произведена реконструкция скульптур и исторических фонтанов. Перед самим зданием расположен современный сухой светодинамический фонтан. Дети не смогут пройти мимо него в летнее время.</t>
  </si>
  <si>
    <t>12.00
  </t>
  </si>
  <si>
    <t>город Москва, Ленинградское шоссе, дом 51</t>
  </si>
  <si>
    <t>ГБУ ЦПСиД СЗАО города Москвы
Ермакова Екатерина Анатольевна 
8-495-794- 30-57</t>
  </si>
  <si>
    <t xml:space="preserve">
16.00   </t>
  </si>
  <si>
    <t>Семейный клуб "Фламинго" тема: Искусство пантомимы </t>
  </si>
  <si>
    <t xml:space="preserve">ГБУ ЦПСиД СЗАО города Москвы, Занозина Светлана Викторовна 
8-985-217-10-08, </t>
  </si>
  <si>
    <t>"Искусство жить"</t>
  </si>
  <si>
    <t>ГБУ ТЦСО "Тушино" филиал "Северное Тушино",
г.Москва, ул. Вилиса Лациса, д.25, корпус 1</t>
  </si>
  <si>
    <t>ГБУ ТЦСО "Тушино" филиал "Северное Тушино",
Вукина Эмма Вячеславовна, +7 495 870 44 44, доб.23264</t>
  </si>
  <si>
    <t>Экскурсия в комнату Славы УВД СЗАО </t>
  </si>
  <si>
    <t>УВД СЗАО города Москвы, город Москва, улица Маршала Рыбалко, д. 4, корп. 1</t>
  </si>
  <si>
    <t>ГБУ ЦПСиД СЗАО города Москвы
 Каменева Виктория Алексеевна
 8-495-794- 30-57</t>
  </si>
  <si>
    <t>Игровая программа "Дружный круг"</t>
  </si>
  <si>
    <t>ГБУ ЦПСиД СЗАО города Москвы филиал "Территория семьи"/ Менькова Вероника Александровна,  
8-916-637-65-15</t>
  </si>
  <si>
    <t>Эко-прогулка в ландшафтный парк Митино</t>
  </si>
  <si>
    <t>5+. Ребят ждет интересная экскурсия по ландшафтному парку Митино, где ребята познакомятся с историей его возникновения и увидят самые значимые объекты парка.</t>
  </si>
  <si>
    <t>ГБУ ЦПСиД СЗАО города Москвы
 Ермакова Екатерина Анатольевна 8-495-794- 30-57</t>
  </si>
  <si>
    <t>Москва, улица Василия Петушкова, дом 19, корпус 1</t>
  </si>
  <si>
    <t>Конкурс рисунков на асфальте "Мой город".</t>
  </si>
  <si>
    <t>5+.Ребята примут участие в конкурсе рисунков на асфальте на тему " Мой город". Мероприятие поможет в формировании патриотизма и самосознания детей, в  творческой самореализации.</t>
  </si>
  <si>
    <t>ГБУ ЦПСиД СЗАО города Москвы Ермакова Екатерина Анатольевна 8-495-794- 30-57</t>
  </si>
  <si>
    <t>День дачника! Гимнастика "Здоровая спина"</t>
  </si>
  <si>
    <t>Мастер класс для дачника по разминке и сохранению физического здоровья</t>
  </si>
  <si>
    <t>ГБУ ТЦСО "Тушино" филиал "Южное Тушино", 
Терёшина Наталья Викторовна,
+7 495 870 44 44, доб.23166</t>
  </si>
  <si>
    <t>Мастер-класс "Ловец снов" в рамках программы "Семейные субботы".</t>
  </si>
  <si>
    <t>5+. Родители с детьми будут изготавливать  оберег "Ловец снов" из ниток и декоративных материалов. Занятие направленно на укрепление детско-родительских отношений и снижение уровня тревоги и стресса.</t>
  </si>
  <si>
    <t>ГБУ ЦПСиД СЗАО города Москвы Пенягинская улица, дом 20, корпус 1</t>
  </si>
  <si>
    <t>ГБУ ЦПСиД СЗАО города Москвы, Султанова Камиля Анверовна</t>
  </si>
  <si>
    <t>Квест "Дедуктивный метод" </t>
  </si>
  <si>
    <t>5+. Ребятам предстоит погрузиться в атмосферу настоящего детективного приключения: разгадать ряд интересных головоломок и найти клад, а также расследовать преступление и разоблачить преступника. Мероприятие направленно на сплочение коллектива, умение работать в команде, развитие познавательных процессов и дедуктивного мышления.</t>
  </si>
  <si>
    <t>ГБУ ЦПСиД СЗАО города Москвы, Ермакова Екатерина Анатольевна
 8-495-794- 30-57</t>
  </si>
  <si>
    <t>Возраст участников  7+. На данном занятии ребята примут участие в активных и творческих играх, научатся работе в команде и проявят собственные лидерские качества.</t>
  </si>
  <si>
    <t>ГБУ ЦПСиД СЗАО города Москвы дворовая территория по адресу:ул.Маршала Рыбалко, д.7, д.9</t>
  </si>
  <si>
    <t>ГБУ ЦПСиД СЗАО города Москвы 
 Родина Анна Михайловна, 
 8-926-037-82-34</t>
  </si>
  <si>
    <t>Возраст участников 7+. МИШКА объединил в себе богатейший опыт и огромные фонды двух музеев – Московской кондитерской фабрики «Красный Октябрь» и Кондитерского концерна «Бабаевский». Экспозиция рассказывает об истории возникновения и формировании вкуса шоколада на протяжении нескольких тысячелетий, о чудесных свойствах этого продукта и его благотворном влиянии на здоровье, настроение и красоту человека. Мероприятие направлено на расширение кругозора, формирование навыков безопасности при использовании общественного транспорта.</t>
  </si>
  <si>
    <t>ГБУ ЦПСиД СЗАО города Москвы филиал "Территория семьи"/ ул. Лобачика, д.1, стр.1</t>
  </si>
  <si>
    <t>Мастер-класс по созданию марийской куклы</t>
  </si>
  <si>
    <t xml:space="preserve">Народные рукотворные куклы отличаются простотой и лаконичностью. Парк "Северное Тушино" приглашает всех любителей рукоделия на занятие в Клуб развития и творчества, посвященное марийской культуре. </t>
  </si>
  <si>
    <t>Старты по спортивному ориентированию</t>
  </si>
  <si>
    <t>С целью популяризации активного отдыха и занятием физической культурой жителей города Москвы в парке "Северное Тушино" пройдут Старты по спортивному ориентированию "Московское лето 2022"</t>
  </si>
  <si>
    <t xml:space="preserve">21 июля в демонстрационном зале подводной лодки Б-396 "Новосибирский Комсомолец" на большом экране можно будет посмотреть художественный фильм "Кин-Дза-Дза". Кинопоказ организован совместно с Киноконцерном "Мосфильм". </t>
  </si>
  <si>
    <t>Фестиваль "Лица"</t>
  </si>
  <si>
    <t>На главной сцене парка "Северное Тушино" 23 июля состоится фестиваль "Лица"</t>
  </si>
  <si>
    <t>ул. В.Петушкова, д.19</t>
  </si>
  <si>
    <t>Творческий онлайн-конкурс фотографий "Лето в объективе-фотокросс"</t>
  </si>
  <si>
    <t>Поделись своими эмоциями и впечатлениями о своем маленьком приключении этим летом</t>
  </si>
  <si>
    <t>27.06-19.07.2022</t>
  </si>
  <si>
    <t>ГБУ СДК "Строгино Плюс"     https://vk.com/strogino_plus</t>
  </si>
  <si>
    <t xml:space="preserve">ГБУ СДК «Строгино Плюс», Макаревич Дмитрий Евгеньевич, 
тел. 8-967-270-22-60
</t>
  </si>
  <si>
    <t>Районный семейный спортивно-образовательный фестиваль</t>
  </si>
  <si>
    <t>Проведение различных активностей – зарядка или забег (в зависимости от возможностей площадки), соревнования «веселые старты для детей и родителей», семейная игротека и тематические мастер-классы</t>
  </si>
  <si>
    <t xml:space="preserve">ГАУ АОП 
Строгинский бульвар, напротив д.9
</t>
  </si>
  <si>
    <t>ГАУ АОП в рамках проекта «ЛИЦА», Суетин Станислав Сергеевич</t>
  </si>
  <si>
    <t>Концертная программа "Рождает гениев России"</t>
  </si>
  <si>
    <t>ГБУК "Дом Романса" ул.Расплетина, д.2</t>
  </si>
  <si>
    <t>Администрация МО Щукино Касимов Вадим Эдуардович</t>
  </si>
  <si>
    <t>Александр  Дюма, или 220 лет спустя</t>
  </si>
  <si>
    <t>В программе литературной гостиной прозвучит литературно-биографическая композиция "Удивительный мир Александра Дюма" о жизни писателя, мир произведений и героев А. Дюма представит обзор "Рыцарь пера и шпаги", виртуальный тур "Из Парижа в Астрахань" пригласит в путешествие по России вместе с А. Дюма. Продолжит мероприятие литературная игра "Тайна алмазных подвесок".</t>
  </si>
  <si>
    <t xml:space="preserve">  ГБУК г. Москвы "ОКЦ СЗАО" Детская библиотека № 245,      ул. Берзарина, д.6, к.1</t>
  </si>
  <si>
    <t xml:space="preserve">  ГБУК г. Москвы "ОКЦ СЗАО" Детская библиотека № 245,    Кибалова Елена Борисовна,           (903) 534-20-45</t>
  </si>
  <si>
    <t>Конкурс букетов «Вдохновение цветов» среди жителей района Щукино. День флориста 
(24 июля)</t>
  </si>
  <si>
    <t>Конкурс среди жителей района по флористике</t>
  </si>
  <si>
    <t>Администрация МО Щукино 
Касимов Вадим Эдуардович</t>
  </si>
  <si>
    <t xml:space="preserve">04.07.2022-20.07.2022
подведение итогов- 22.07.2022
</t>
  </si>
  <si>
    <t>«Лето в городе»
  Праздник двора, анимационная программа для жителей района Покровское-Стрешнево</t>
  </si>
  <si>
    <t>Онлайн рубрика "Киновед даёт совет"</t>
  </si>
  <si>
    <t>Наш киновед даст совет и порекомендует фильмы которые должен посмотреть каждый</t>
  </si>
  <si>
    <t>Светлогорский проезд, д.5  
(Детская дворовая площадка)</t>
  </si>
  <si>
    <t>ГБУ ЦДМСИ «Крылья»
Нежинская М.В.
8-929-515-36-41</t>
  </si>
  <si>
    <t>Мастер-класс проходит в форме открытого урока, на котором все желающие могут попробовать потанцевать сальсу.и бачату</t>
  </si>
  <si>
    <t>Танцевальный вечер карибских танцев «Сальса , бачата и зажигательное настроение»
Для лиц старшего пенсионного возраста</t>
  </si>
  <si>
    <t>Усталый романтик</t>
  </si>
  <si>
    <t>В день рождения Михаила Николаевича Задорнова - советского и российского писателя-сатирика, драматурга, юмориста, актёра сотрудники библиотеки расскажут читателям о жизни и творчестве М.Н.Задорнова, проведут обзорную экскурсию по библиотеке, обзор книг писателя. Затем состоится просмотр фильма Михаила Николаевича "Вещий Олег. Обретенная быль" 2015 г.</t>
  </si>
  <si>
    <t>ГБУК г. Москвы "ОКЦ СЗАО", Мнёвники ул., д.10, к.1</t>
  </si>
  <si>
    <t>Библиотека №225, Баева Елизавета Станиславовна, 8(499)191 63 10</t>
  </si>
  <si>
    <t>Герой дня: русский моряк</t>
  </si>
  <si>
    <t>В честь дня ВМФ предлагаем познакомиться с морской тематикой кинематографа: вас ждет матросская кино-викторина, подборка песен о моряках, просмотр и обсуждение фрагментов отечественных и зарубежных фильмов, посвященных боевым и трудовым будням покорителей морской стихии, книжно-иллюстративная выставка.</t>
  </si>
  <si>
    <t>ГБУК г. Москвы "ОКЦ СЗАО", Паршина ул., д.33</t>
  </si>
  <si>
    <t>Библиотека №240, Камкина Ольга Витальевна, 8(499)720-19-84</t>
  </si>
  <si>
    <t>ГБУК г. Москвы " ОКЦ  СЗАО"  клуб "Атом", заведующий отделом культурно – массовой работы, Бондаренко Гуля Владимировна, 89161386135</t>
  </si>
  <si>
    <t>Мастер-класс АЭРОБИКА, в рамках программы "Мой район"</t>
  </si>
  <si>
    <t>Форма физических упражнений, которая сочетает ритмичные аэробные упражнения с упражнениями на растяжку и силовые тренировки с целью улучшения всех элементов физической подготовки (гибкости, мышечной силы и сердечно-сосудистой системы).</t>
  </si>
  <si>
    <r>
      <t>Игра-тренинг «</t>
    </r>
    <r>
      <rPr>
        <sz val="12"/>
        <rFont val="Times New Roman"/>
        <family val="1"/>
        <charset val="204"/>
      </rPr>
      <t>Плечом к плечу!»</t>
    </r>
  </si>
  <si>
    <t>История российского флота</t>
  </si>
  <si>
    <t>В день празднования Военно- морского флота России в библиотеке пройдет патриотический час для детей района Митино. Детям будет рассказано о возникновении флота в России, о царе Петре 1, о его детстве, о его флоте, который он создавал будучи еще ребенком. Также детям расскажут о знаменитых флотоводцах России, которые защищали нашу державу.</t>
  </si>
  <si>
    <t>ГБУК г. Москвы "ОКЦ СЗАО", Детская библиотека № 238,                    ул. Барышиха, д.21</t>
  </si>
  <si>
    <t xml:space="preserve">ГБУК г. Москвы "ОКЦ СЗАО", Детская библиотека № 238, Гусенкова Валентина Владимировна (495)794-40-93  </t>
  </si>
  <si>
    <t>Путешествие с морскими великанами</t>
  </si>
  <si>
    <t>23 июля наша планета отмечает Всемирный день китов и дельфинов. С помощью красочной видео презентации ребята смогут узнать много интересных фактов из жизни обитателей морей и океанов. Детям расскажут, что в морях России обитает несколько десятков видов китов, дельфинов и тюленей. Многие из них находятся под угрозой исчезновения и занесены в Красную книгу Российской Федерации.</t>
  </si>
  <si>
    <t xml:space="preserve">ГБУК г. Москвы "ОКЦ СЗАО", Библиотека № 247,                             Пятницкое ш., д. 16, к. 1 </t>
  </si>
  <si>
    <t>ГБУК г. Москвы "ОКЦ СЗАО", Библиотека №  247,                                          Земцова Людмила Борисовна (495)794-19-19</t>
  </si>
  <si>
    <t>По клеткам шахматной доски</t>
  </si>
  <si>
    <t>К Международному Дню шахмат для детей младшего и среднего школьного возраста будет подготовлен час досуга. Ребята познакомятся с историей возникновения шахмат, узнают о фигурах и правилах древней интеллектуальной игры, посмотрят мультфильм "Шахматы" (из мультсериала "Фиксики"). Пройдет мини-турнир, в котором смогут принять участие все желающие.</t>
  </si>
  <si>
    <t xml:space="preserve">ГБУК г. Москвы "ОКЦ СЗАО", Библиотека № 232,                                                2 Тушинский проезд, д.8                                     </t>
  </si>
  <si>
    <t>ГБУК г. Москвы "ОКЦ СЗАО",                              Библиотека № 232,  Смирнов Антон Сергеевич                                          (495) 491-75-82</t>
  </si>
  <si>
    <t>Гений авантюрного романа</t>
  </si>
  <si>
    <t>В программе мероприятия гости ознакомятся с книжно-иллюстративной выставкой "Перечитаем Дюма", примут участие в литературной викторине "По следам литературных героев". В заключение мероприятия гости прослушают лекцию с использованием электронного ресурса, а также прозвучат отрывки из произведений писателя.</t>
  </si>
  <si>
    <t xml:space="preserve">ГБУК г. Москвы "ОКЦ СЗАО", Библиотека № 230,                                   Парусный проезд, д.15  </t>
  </si>
  <si>
    <t>ГБУК г. Москвы "ОКЦ СЗАО", Библиотека № 230,                                         Гнатюк Маргарита Робертовна                                   (499) 493-53-29</t>
  </si>
  <si>
    <t>Краски знойного июля</t>
  </si>
  <si>
    <t>Выставка художественных работ ИЗО студий Культурного Центра "Митино"</t>
  </si>
  <si>
    <t>Спортивный забег на 5 км.</t>
  </si>
  <si>
    <t>ГБУ ЦПСиД СЗАО города Москвы филиал "Территория семьи" / Народная Ирина Борисовна,
 8-495-491-33-24</t>
  </si>
  <si>
    <t>Целевая аудитория 7+. Мероприятие приурочено к международному дню шахмат, который празднуется в России 20 июля. Дети познают шахматный мир не только на шахматной доске, но и в танце. Мастер-класс от Занозина Н.А., педагога "Русской школы американского степа Михаила Кушнера-Гусакова", 4х кратного чемпиона России, судьи II категории Общероссийской Танцевальной Организации.</t>
  </si>
  <si>
    <t>Целевая аудитория 7+. Мероприятие приурочено к международному дню шахмат, который празднуется в России 20 июля. В честь праздника в нашем центре проведется сеанс одновременной игры среди сверстников.</t>
  </si>
  <si>
    <t>Целевая аудитория 20+. Родительские встречи направленные на укрепление семейных ценностей. Мастер-класс по пантомиме от Доржи Сергеевича Галсанова (Режиссёра жанрового кино, режиссёра эстрады театрализованных представлений, педагога по пластике и пантомиме, а так же режиссёра и участника номеров в Цирке дю Солей)</t>
  </si>
  <si>
    <t>Возраст участников 7+. В рамках проекта "Горжусь и помню" дети познакомятся с историей московской полиции/милиции, своими глазами увидят историческую форму, вооружение милиционеров, технические средства, помогающие в работе полиции, посетят пневматик. Мероприятие поможет ребятам в профессиональной ориентации.</t>
  </si>
  <si>
    <t>Возраст участников 7+ Мероприятие представляет собой цикл игр, построенных на налаживании коммуникации между участниками. В процессе выполнения заданий создается атмосфера творческого поиска, прорабатываются возможности принятия нестандартных решений, повышается взаимопомощь и поддержка в коллективе.</t>
  </si>
  <si>
    <t>город Москва, Ландшафтный парк Митино</t>
  </si>
  <si>
    <t xml:space="preserve">ГБУ ЦПСиД СЗАО города Москвы филиал "Территория семьи" дворовая территория по адресу : Народного Ополчения д.14 к.1 и д.14 к.2 </t>
  </si>
  <si>
    <t xml:space="preserve">  План мероприятий, запланированных в Северо-Западном административном округе города Москвы 16.07.2022-31.07.2022</t>
  </si>
  <si>
    <t>Мастер-класс "ТАНЦЫ", в рамках программы "Мой район"</t>
  </si>
  <si>
    <t>Ритмичные, выразительные движения тела, обычно выстраиваемые в определенную композицию и исполняемые с музыкальным сопровождением. Ритмичные танцевальные направления на основе танцевальных фитнес-программ – Латина, Зумба и пр</t>
  </si>
  <si>
    <t>Детская дворовая площадка, ул. Демьяна Бедного, д.5</t>
  </si>
  <si>
    <t>Управа р-на Хорошево-Мневники Менжевицкая Мария Ивановна, 
89175180300</t>
  </si>
  <si>
    <t>новое</t>
  </si>
  <si>
    <t>Мастер-класс "Футбольный фристайл", в рамках программы "Мой район"</t>
  </si>
  <si>
    <t xml:space="preserve">Техника владения мячом полевого игрока характеризуется комплексом приемов: ударами, остановками, ведениями, финтами, отборами, вбрасыванием мяча из-за боковой линии. </t>
  </si>
  <si>
    <t>Спортивная дворовая площадка, ул. Народного ополчения, д.20, корп.1</t>
  </si>
  <si>
    <t>Мастер-класс "Городки", в рамках программы "Мой район"</t>
  </si>
  <si>
    <t xml:space="preserve">Старинная русская народная спортивная игра. В этой игре необходимо с определенных расстояний «выбивать» метанием биты различные фигуры. «Города» – фигуры, составленные различным образом из пяти деревянных цилиндров, называемых «городками» или «рюхами». Размер одной площадки 10 м х 3 м, выстраиваем две площадки рядом. </t>
  </si>
  <si>
    <t>Детская дворовая площадка, Карамышевская наб., д.12</t>
  </si>
  <si>
    <t>Мастер-класс "Набросок- Фигура человека", в рамках программы "Мой район"</t>
  </si>
  <si>
    <t>Небольшое графическое, живописное или скульптурное произведение, созданное в быстрой, беглой манере. Предназначается для быстрого запечатления на бумаге каких-либо замыслов или наблюдений в ходе текущей работы живописца.</t>
  </si>
  <si>
    <t xml:space="preserve"> Сценическая площадка,    б-р Генерала Карбышева, 14, у ротонды</t>
  </si>
  <si>
    <t>Краски лета</t>
  </si>
  <si>
    <t>Летний интенсив "Краски лета" в рамках шестой ежегодной программы городского досуга "КУЛЬТлето" будет проводиться ежедневно в "Клубе "Феникс" района Хорошево-Мневники с 27 по 29 июля с 11.00 до 12.00 часов. Возраст участников интенсива - 12 лет и старше. Мероприятия направлены на развитие художественно-творческих способностей путём приобщения к изобразительному искусству .</t>
  </si>
  <si>
    <t>ГБУК г. Москвы "ОКЦ СЗАО", КЦ "Феникс", Новохорошевский пр. 26,</t>
  </si>
  <si>
    <t>ГБУК г. Москвы "ОКЦ СЗАО", КЦ "Феникс", Турчин 
Александр Сергеевич, (495)008-76-25</t>
  </si>
  <si>
    <t>С тех шхун весь флот России зародился</t>
  </si>
  <si>
    <t xml:space="preserve"> Программа будет состоять из нескольких страничек. Историческая страничка "Суда наших предков" расскажет о кораблях древней Руси, о легендарных кораблях Петра Первого и героических кораблями Великой Отечественной войны. Страничка "Во славу флота и Отечества" познакомит с выдающимися адмиралами и мореплавателями. Состоится литературная викторина "Веселое мореплавание".</t>
  </si>
  <si>
    <t>ГБУК г. Москвы "ОКЦ СЗАО", Детская библиотека №231                      им. Н.Островского,                   ул. Свободы, д. 45, с.1</t>
  </si>
  <si>
    <t>ГБУК г. Москвы "ОКЦ СЗАО", Библиотека № Детская библиотека №231                          им. Н.Островского                                                  Зелянина Татьяна Михайловна                                     (499) 492-66-11</t>
  </si>
  <si>
    <t>Певец моря</t>
  </si>
  <si>
    <t>В программе мероприятия гости ознакомятся с книжно-иллюстративной выставкой "Я только морем жил…", послушают лекцию с использованием авторского электронного ресурса "Пир красок, торжество стихии", посмотрят фрагменты и видеофильмов о жизни и творчестве выдающегося русского художника  Ивана Айвазовского.</t>
  </si>
  <si>
    <t>ГБУК г. Москвы "ОКЦ СЗАО", Библиотека № 230                                             Гнатюк Маргарита Робертовна                                   (499) 493-53-29</t>
  </si>
  <si>
    <t>А он встаёт над волнами забвенья</t>
  </si>
  <si>
    <t>Литературный час "А он встаёт над волнами забвенья", посвященный Дню памяти М. Лермонтова. Сотрудник библиотеки расскажет о жизни великого поэта, о том, что он был не только гениальный поэт, но и глубокий философ, талантливый живописец, он писал музыку, играл на фортепиано, скрипке, флейте, обладал редким даром шахматиста. Кроме того, он был героический офицер, сражавшийся на Кавказе.</t>
  </si>
  <si>
    <t>ГБУК г. Москвы "ОКЦ СЗАО", Библиотека № 229,                                            ул. Туристская, д. 31, к.1</t>
  </si>
  <si>
    <t>ГБУК г. Москвы "ОКЦ СЗАО", Библиотека № 229                                         Щербакова Раиса Николаевна                                    (495) 495-63-77</t>
  </si>
  <si>
    <t>Сын русской вечности</t>
  </si>
  <si>
    <t xml:space="preserve">Откроет вечер поэта литературная визитка "Мне жизнь все как-то коротка…" о детстве и юности поэта, о трагизме судьбы, об истории создания известных произведений Лермонтова. Виртуальный гид "Москва, Москва! Люблю тебя как сын" расскажет о Москве М. Ю. Лермонтова. Проверить и закрепить полученные знания позволит интерактивный тест "Мир символов, пророчества и грез" по творчеству М. Ю. Лермонтова.
</t>
  </si>
  <si>
    <t>ГБУК г. Москвы "ОКЦ СЗАО", Библиотека № 245,                                                ул. Берзарина, д.6, к.1</t>
  </si>
  <si>
    <t xml:space="preserve">ГБУК г. Москвы "ОКЦ СЗАО", Библиотека №  245                                    Кибалова Елена Борисовна                            (499)943-62-45 </t>
  </si>
  <si>
    <t>Страницы истории: Российский флот</t>
  </si>
  <si>
    <t>Исторический час познакомит участников с легендарной биографией российского флота, мы совершим экскурс по местам героических морских сражений и кругосветных экспедиций, посетим онлайн крупнейшие судоверфи и города-порты России, узнаем боевую биографию знаменитых русских галер и бригантин, а также их бесстрашных командиров.</t>
  </si>
  <si>
    <t xml:space="preserve">ГБУК г. Москвы "ОКЦ СЗАО", Библиотека № 240,                                              ул. Паршина, д.33      </t>
  </si>
  <si>
    <t>ГБУК г. Москвы "ОКЦ СЗАО", Библиотека № 240,                        Камкина Ольга Витальевна             (499)720-19-84</t>
  </si>
  <si>
    <t xml:space="preserve">Ловите ветер всеми парусами! </t>
  </si>
  <si>
    <t>На мероприятии мы расскажем о жизни и творчестве советского поэта, актёра театра и кино, автора-исполнителя песен, автора прозаических произведений и сценариев Владимира Семеновича Высоцкого. Вспомним главных героев Владимира Высоцкого, которых он сыграл в кино и театре и конечно исполним его стихи и песни. Также мы обратимся к воспоминаниям родных и близких, коллег по театральной сцене.</t>
  </si>
  <si>
    <t>ГБУК г. Москвы "ОКЦ СЗАО", Библиотека № 234,                                  ул. Габричевского, д. 8</t>
  </si>
  <si>
    <t xml:space="preserve">ГБУК г. Москвы "ОКЦ СЗАО", Библиотека № 234                                           Процкая Александра Михайловна          (495)193-34-03  </t>
  </si>
  <si>
    <t>Я только морем жил...</t>
  </si>
  <si>
    <t>Мероприятие к 205-летию со дня рождения И.Айвазовского раскрывает основные вехи жизни и творчества русского художника-мариниста. Тематическая беседа с показом слайд-презентации расскажет о том, как рисовались огромные и красивые картины. Мероприятие будет сопровождаться просмотром видеороликов "Ожившие полотна Ивана Айвазовского" и "Художники. Иван Айвазовский".</t>
  </si>
  <si>
    <t>ГБУК г. Москвы "ОКЦ СЗАО", Библиотека № 241,                                             ул. Маршала Тухачевского, д. 28, к.1</t>
  </si>
  <si>
    <t xml:space="preserve">ГБУК г. Москвы "ОКЦ СЗАО", Библиотека № 241                                         Перехрест Татьяна Николаевна          (499)194-67-21 </t>
  </si>
  <si>
    <t>Возьмёмся за руки, друзья</t>
  </si>
  <si>
    <t>В библиотеке будет организована книжно-иллюстративная выставка "Знайте взрослые и дети, книга лучший друг на свете". Детям будет предложено вспомнить крылатые фразы и выражения о дружбе, поучаствовать в песенном аукционе "Поём Хоро-М", принять участие в массовых играх и посмотреть концерт Друзей библиотеки.</t>
  </si>
  <si>
    <t xml:space="preserve">ГБУК г. Москвы "ОКЦ СЗАО", Библиотека № 242,                           Карамышевская набережная, д. 2/1     </t>
  </si>
  <si>
    <t xml:space="preserve">ГБУК г. Москвы "ОКЦ СЗАО", Библиотека № 242                            Елисеева Татьяна Юрьевна                            (499)197-35-97 </t>
  </si>
  <si>
    <t>Иван Айвазовский. Мое сердце отдано морю</t>
  </si>
  <si>
    <t>На лекции, подготовленной ко дню рождения художника, гости узнают о жизни и творчестве Ивана Айвазовского. Мы поговорим о юности художника, об его учебе и творческом пути, узнаем почему творчество Айвазовского так неразделимо связано с морем, посмотрим репродукции картин и проследим за лейтмотивом искусства автора.</t>
  </si>
  <si>
    <t>16.00</t>
  </si>
  <si>
    <t xml:space="preserve">ГБУК г. Москвы "ОКЦ СЗАО", Библиотека № 244,                                             ул. Народного Ополчения, д.37, к.1 </t>
  </si>
  <si>
    <t xml:space="preserve">ГБУК г. Москвы "ОКЦ СЗАО", Библиотека №  244                              Лебидь Светлана Александровна    (499)194-05-23  </t>
  </si>
  <si>
    <t>Три кота. Морское приключение</t>
  </si>
  <si>
    <t>В библиотеке будет организована книжная выставка "Флотом военным гордится страна". Дети вместе с любимыми героями мультипликационного фильма "Три кота" Коржиком, Карамелькой и Компотом отправятся в настоящее морское путешествие, где разгадают морские загадки, сразятся в морской бой, получат мастер-класс по танцу "Яблочко", изучат семафорную азбуку и посмотрят мультипликационный фильм "Три кота".</t>
  </si>
  <si>
    <t xml:space="preserve">ГБУК г. Москвы "ОКЦ СЗАО", Библиотека №242,                          Карамышевская набережная, д. 2/1     </t>
  </si>
  <si>
    <t>Хочешь вечного-взгляни на картины Айвазовского</t>
  </si>
  <si>
    <t xml:space="preserve">Величайший живописец ХIХ века оставил нам уникальное наследие полотен, способных привить любовь к Крыму и страсть к путешествиям любому, кто даже не бывал на морских берегах. Во многом секрет таит биография Айвазовского, он родился и вырос в среде, нераздельно связанной с морем, что в большой мере отражено в его творчестве. Читателям будет представлена мультимедийная презентация </t>
  </si>
  <si>
    <t>ГБУК г. Москвы "ОКЦ СЗАО", Библиотека № 246,                                                ул. Маршала Конева, д. 16</t>
  </si>
  <si>
    <t>ГБУК г. Москвы "ОКЦ СЗАО", Библиотека № 246                                         Евченко Елена Александровна           (499)194-49-96</t>
  </si>
  <si>
    <t>Друзей не выбирают</t>
  </si>
  <si>
    <t xml:space="preserve">Концерт к Дню дружбы. Гостей встречает актёр в образе Пушкина, он возвещает: «Друзья мои, прекрасен наш союз!» и приглашает всех пройти на Концерт бардовской песни в читальный зал. Барды рассказывают истории про своих друзей, запевают и приглашают зрителей петь всем вместе. Тема песен – верная дружба
</t>
  </si>
  <si>
    <t xml:space="preserve">ГБУК г. Москвы "ОКЦ СЗАО", Центральная детская библиотека № 226,                              Химкинский бульвар, д.16, к.1                        </t>
  </si>
  <si>
    <t>ГБУК г. Москвы "ОКЦ СЗАО", Центральная детская библиотека № 226                                  Водолазова Жанна Михайловна         (499)492-37-15</t>
  </si>
  <si>
    <t>Подростковый клуб "Утята"</t>
  </si>
  <si>
    <t>Подростковый клюб включает в себя различные подростковые методики, тренинги, игры, квесты; обсуждение актуальных для подросткового возраста тем, реализация потенциала подростков в рамках клуба</t>
  </si>
  <si>
    <t>ГБУ ЦПСиД СЗАО города Москвы, Белкина Юлия Романовна 
8-905-549-73-45</t>
  </si>
  <si>
    <t>ГБУ ЦПСиД СЗАО города Москвы Колесникова Мария Александровна
89652860141</t>
  </si>
  <si>
    <t xml:space="preserve">Квиз «Эрудиты»  </t>
  </si>
  <si>
    <t>Возраст участников 7+. Интеллектуальная игра направлена на повышение интереса детей к самообразованию, самосовершенствованию и личностному росту, приобретение опыта работы в команде. Мероприятие направлено на информирование о разных формах интеллектуального досуга и творческих игр, на формирование навыка самостоятельной организации досуга.</t>
  </si>
  <si>
    <t>Концерт хора "Споем Друзья"   к Международному дню дружбы</t>
  </si>
  <si>
    <t>Праздничный концерт: душевные песни, прекрасное                   настроение                   </t>
  </si>
  <si>
    <t xml:space="preserve"> ГБУ ТЦСО «Тушино» филиал «Покровское-Стрешнево»,
г.Москва, ул. Подмосковная, д.5</t>
  </si>
  <si>
    <t>Всемирный день мозга! Открытый урок гимнастики для мозга.</t>
  </si>
  <si>
    <t>Мастер класс по тренировке мозга</t>
  </si>
  <si>
    <t>ГБУ ЦПСиД СЗАО города Москвы, б-р Яна Райниса,д.41,корп.2
стр.1
детская площадка</t>
  </si>
  <si>
    <t>АСРДС «Резиденция Покровское», Волоколамское ш., д.56, к.1</t>
  </si>
  <si>
    <t>Управа р-на Хорошево-Мневники, детская дворовая площадка, ул. Маршала Тухачевского, д.42, корп.3</t>
  </si>
  <si>
    <t>Управа р-на Хорошево-Мневники, Менжевицкая Мария Ивановна, 
89175180300</t>
  </si>
  <si>
    <t>Мастер-класс по цветочной росписи</t>
  </si>
  <si>
    <t xml:space="preserve">В Год культурного наследия Северные парки продолжают знакомить юных посетителей с искусством и традициями народов нашей страны. 24 июля в Клубе развития и творчества состоится занятие по жостовской росписи. </t>
  </si>
  <si>
    <t>ГБУ ЦДМСИ «Крылья»
Хореманс С.Д.
8901-795-11-23</t>
  </si>
  <si>
    <t>ГБУ ЦДМСИ «Крылья» 1-й Тушинский проезд, д.4 
 (Детская дворовая площадка)</t>
  </si>
  <si>
    <t>ГБУ ЦДМСИ «Крылья»
Цапенко А.В.
8916 625-98-76</t>
  </si>
  <si>
    <t>ГБУ ЦДМСИ «Крылья»
Нежинская М.В.
8929-515-36-41</t>
  </si>
  <si>
    <t>Онлайн интерактив "Отгадай-ка!"</t>
  </si>
  <si>
    <t>Проведем викторину на семейные ценности</t>
  </si>
  <si>
    <t>ГБУ ЦДМСИ «Крылья» Социальные сети ГБУ ЦДМСИ "Крылья" 
https://vk.com/club_krylja
https://t.me/gbu_krylya</t>
  </si>
  <si>
    <t>«Лето в городе»
  Праздник двора, анимационная программа для жителей района Хорошево-Мневники</t>
  </si>
  <si>
    <t>ГБУ ЦДМСИ «Крылья» Бульвар Генерала Карбышева, д.14 
 (открытая площадка)</t>
  </si>
  <si>
    <t>ГБУ ЦДМСИ «Крылья»
Гулько С.С.
8916-557-36-08
Литвинов И.Ю.
8909-716-01-23</t>
  </si>
  <si>
    <t>ГБУ ЦДМСИ «Крылья» Лодочная 39 стр.2  (Детская дворовая площадка)</t>
  </si>
  <si>
    <t>ГБУ ЦДМСИ «Крылья» 1-й Тушинский проезд, д. 15 
 (дворовая площадка)</t>
  </si>
  <si>
    <t>Онлайн марафон "Мир, дружба, жвачка"</t>
  </si>
  <si>
    <t>Обзор летних фотографий них подписчиков , кто как проводит лето</t>
  </si>
  <si>
    <t>День Крещения Руси. «Русь православная» -книжная выставка, викторина</t>
  </si>
  <si>
    <t>В библиотеке организована книжная выставка</t>
  </si>
  <si>
    <t>ГБПОУ МГОК
пр. Стратонавтов, д.15</t>
  </si>
  <si>
    <t>ГБПОУ МГОК Петрова А.В.
8(915)4099905</t>
  </si>
  <si>
    <t>Международный день дружбы
(Показательные номера, чаепитие)
Тематический вечер</t>
  </si>
  <si>
    <t>Показательные выступления коллективов Резиденции, по окончанию чаепитие</t>
  </si>
  <si>
    <t>АСРДС «Резиденция Покровское»
Волоколамское ш., д.56, к.1</t>
  </si>
  <si>
    <t>ГБУ ЦДМСИ «Крылья»,
Гулько С.С.
8916-557-36-08
Литвинов И.Ю.
8909-716-01-23</t>
  </si>
  <si>
    <t>ГБУК г. Москвы "ОКЦ СЗАО"             Центральная библиотека № 224 имени Ф.В.Гладкова,                      Фролкова Татьяна Ивановна, 8 (916) 467-23-76</t>
  </si>
  <si>
    <t>Онлайн беседа об искусстве и творчестве известных деятелей</t>
  </si>
  <si>
    <t>Физкультурно-оздоровительное мероприятие "Спортивный выходной"</t>
  </si>
  <si>
    <t>Посещение Музея Истории Шоколада и Какао (МИШКА) и мастер-класс по изготовлению конфет</t>
  </si>
  <si>
    <t>ГБУ ЦПСиД СЗАО города Москвы филиал "Территория семьи" 
Народная Ирина Борисовна,
 8-495-491-33-24</t>
  </si>
  <si>
    <t>16.00   </t>
  </si>
  <si>
    <t>ГБУ ЦПСиД СЗАО города Москвы, Ленинградское шоссе, дом 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</si>
</sst>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400]h:mm:ss\ AM/PM"/>
    <numFmt numFmtId="171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</font>
    <font>
      <sz val="14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8" fillId="0" borderId="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/>
    <xf numFmtId="0" fontId="0" fillId="0" borderId="0" xfId="0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0" fontId="9" fillId="0" borderId="0" xfId="0" applyFont="1" applyFill="1" applyBorder="1"/>
    <xf numFmtId="0" fontId="5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1" fillId="0" borderId="1" xfId="0" applyFont="1" applyFill="1" applyBorder="1"/>
    <xf numFmtId="164" fontId="5" fillId="0" borderId="1" xfId="0" applyNumberFormat="1" applyFont="1" applyFill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14" fontId="3" fillId="0" borderId="1" xfId="2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1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0" fillId="0" borderId="0" xfId="0" applyFill="1" applyBorder="1" applyAlignment="1">
      <alignment horizontal="center" vertical="center"/>
    </xf>
    <xf numFmtId="0" fontId="11" fillId="0" borderId="1" xfId="0" applyFont="1" applyFill="1" applyBorder="1"/>
    <xf numFmtId="0" fontId="3" fillId="0" borderId="13" xfId="0" applyNumberFormat="1" applyFont="1" applyBorder="1" applyAlignment="1">
      <alignment horizontal="center" vertical="center"/>
    </xf>
    <xf numFmtId="0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wall-194641087_249" TargetMode="External"/><Relationship Id="rId2" Type="http://schemas.openxmlformats.org/officeDocument/2006/relationships/hyperlink" Target="https://vk.com/wall-194641087_256" TargetMode="External"/><Relationship Id="rId1" Type="http://schemas.openxmlformats.org/officeDocument/2006/relationships/hyperlink" Target="https://vk.com/wall-194641087_249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vk.com/wall-194641087_249" TargetMode="External"/><Relationship Id="rId1" Type="http://schemas.openxmlformats.org/officeDocument/2006/relationships/hyperlink" Target="https://vk.com/wall-194641087_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94"/>
  <sheetViews>
    <sheetView tabSelected="1" topLeftCell="A93" zoomScale="70" zoomScaleNormal="70" workbookViewId="0">
      <selection activeCell="C94" sqref="C94"/>
    </sheetView>
  </sheetViews>
  <sheetFormatPr defaultColWidth="9.140625" defaultRowHeight="15.75" x14ac:dyDescent="0.25"/>
  <cols>
    <col min="1" max="1" width="5.7109375" style="23" customWidth="1"/>
    <col min="2" max="2" width="16.7109375" style="23" customWidth="1"/>
    <col min="3" max="3" width="25" style="23" customWidth="1"/>
    <col min="4" max="4" width="58.140625" style="23" customWidth="1"/>
    <col min="5" max="5" width="23.140625" style="23" bestFit="1" customWidth="1"/>
    <col min="6" max="6" width="20.85546875" style="20" customWidth="1"/>
    <col min="7" max="7" width="17.42578125" style="22" customWidth="1"/>
    <col min="8" max="8" width="30" style="21" customWidth="1"/>
    <col min="9" max="9" width="30.5703125" style="21" customWidth="1"/>
    <col min="10" max="10" width="9.42578125" style="23" customWidth="1"/>
    <col min="11" max="11" width="27" style="19" bestFit="1" customWidth="1"/>
    <col min="12" max="12" width="9.140625" style="23"/>
    <col min="13" max="16384" width="9.140625" style="27"/>
  </cols>
  <sheetData>
    <row r="1" spans="1:11" ht="18.75" x14ac:dyDescent="0.25">
      <c r="A1" s="35" t="s">
        <v>245</v>
      </c>
      <c r="B1" s="35"/>
      <c r="C1" s="35"/>
      <c r="D1" s="35"/>
      <c r="E1" s="35"/>
      <c r="F1" s="35"/>
      <c r="G1" s="35"/>
      <c r="H1" s="35"/>
      <c r="I1" s="35"/>
      <c r="J1" s="35"/>
      <c r="K1" s="56"/>
    </row>
    <row r="2" spans="1:11" ht="72.75" customHeight="1" x14ac:dyDescent="0.25">
      <c r="A2" s="54" t="s">
        <v>19</v>
      </c>
      <c r="B2" s="54" t="s">
        <v>0</v>
      </c>
      <c r="C2" s="54" t="s">
        <v>1</v>
      </c>
      <c r="D2" s="54" t="s">
        <v>2</v>
      </c>
      <c r="E2" s="54" t="s">
        <v>3</v>
      </c>
      <c r="F2" s="55" t="s">
        <v>4</v>
      </c>
      <c r="G2" s="59" t="s">
        <v>5</v>
      </c>
      <c r="H2" s="54" t="s">
        <v>6</v>
      </c>
      <c r="I2" s="54" t="s">
        <v>7</v>
      </c>
      <c r="J2" s="54" t="s">
        <v>8</v>
      </c>
      <c r="K2" s="54" t="s">
        <v>9</v>
      </c>
    </row>
    <row r="3" spans="1:11" ht="93.75" x14ac:dyDescent="0.25">
      <c r="A3" s="56">
        <v>1</v>
      </c>
      <c r="B3" s="56" t="s">
        <v>18</v>
      </c>
      <c r="C3" s="56" t="s">
        <v>179</v>
      </c>
      <c r="D3" s="56" t="s">
        <v>180</v>
      </c>
      <c r="E3" s="56" t="s">
        <v>38</v>
      </c>
      <c r="F3" s="61" t="s">
        <v>181</v>
      </c>
      <c r="G3" s="63" t="s">
        <v>38</v>
      </c>
      <c r="H3" s="56" t="s">
        <v>182</v>
      </c>
      <c r="I3" s="56" t="s">
        <v>77</v>
      </c>
      <c r="J3" s="56">
        <v>70</v>
      </c>
      <c r="K3" s="62"/>
    </row>
    <row r="4" spans="1:11" s="23" customFormat="1" ht="150" x14ac:dyDescent="0.25">
      <c r="A4" s="56">
        <v>2</v>
      </c>
      <c r="B4" s="56" t="s">
        <v>45</v>
      </c>
      <c r="C4" s="56" t="s">
        <v>110</v>
      </c>
      <c r="D4" s="56" t="s">
        <v>111</v>
      </c>
      <c r="E4" s="56" t="s">
        <v>11</v>
      </c>
      <c r="F4" s="61" t="s">
        <v>112</v>
      </c>
      <c r="G4" s="63" t="s">
        <v>58</v>
      </c>
      <c r="H4" s="56" t="s">
        <v>54</v>
      </c>
      <c r="I4" s="56" t="s">
        <v>44</v>
      </c>
      <c r="J4" s="56">
        <v>48050</v>
      </c>
      <c r="K4" s="62"/>
    </row>
    <row r="5" spans="1:11" ht="131.25" x14ac:dyDescent="0.25">
      <c r="A5" s="77">
        <v>3</v>
      </c>
      <c r="B5" s="56" t="s">
        <v>14</v>
      </c>
      <c r="C5" s="56" t="s">
        <v>195</v>
      </c>
      <c r="D5" s="56" t="s">
        <v>196</v>
      </c>
      <c r="E5" s="56" t="s">
        <v>11</v>
      </c>
      <c r="F5" s="61" t="s">
        <v>198</v>
      </c>
      <c r="G5" s="63" t="s">
        <v>34</v>
      </c>
      <c r="H5" s="56" t="s">
        <v>61</v>
      </c>
      <c r="I5" s="56" t="s">
        <v>197</v>
      </c>
      <c r="J5" s="56">
        <v>15</v>
      </c>
      <c r="K5" s="56"/>
    </row>
    <row r="6" spans="1:11" ht="75" x14ac:dyDescent="0.25">
      <c r="A6" s="77">
        <v>4</v>
      </c>
      <c r="B6" s="56" t="s">
        <v>41</v>
      </c>
      <c r="C6" s="56" t="s">
        <v>102</v>
      </c>
      <c r="D6" s="56" t="s">
        <v>103</v>
      </c>
      <c r="E6" s="56" t="s">
        <v>38</v>
      </c>
      <c r="F6" s="61" t="s">
        <v>100</v>
      </c>
      <c r="G6" s="63" t="s">
        <v>33</v>
      </c>
      <c r="H6" s="56" t="s">
        <v>101</v>
      </c>
      <c r="I6" s="56" t="s">
        <v>104</v>
      </c>
      <c r="J6" s="56">
        <v>80</v>
      </c>
      <c r="K6" s="56"/>
    </row>
    <row r="7" spans="1:11" s="23" customFormat="1" ht="131.25" x14ac:dyDescent="0.25">
      <c r="A7" s="77">
        <v>5</v>
      </c>
      <c r="B7" s="56" t="s">
        <v>45</v>
      </c>
      <c r="C7" s="56" t="s">
        <v>115</v>
      </c>
      <c r="D7" s="56" t="s">
        <v>114</v>
      </c>
      <c r="E7" s="56" t="s">
        <v>11</v>
      </c>
      <c r="F7" s="61" t="s">
        <v>113</v>
      </c>
      <c r="G7" s="63" t="s">
        <v>58</v>
      </c>
      <c r="H7" s="56" t="s">
        <v>54</v>
      </c>
      <c r="I7" s="56" t="s">
        <v>44</v>
      </c>
      <c r="J7" s="56">
        <v>80500</v>
      </c>
      <c r="K7" s="62"/>
    </row>
    <row r="8" spans="1:11" ht="93.75" x14ac:dyDescent="0.25">
      <c r="A8" s="77">
        <v>6</v>
      </c>
      <c r="B8" s="56" t="s">
        <v>17</v>
      </c>
      <c r="C8" s="56" t="s">
        <v>47</v>
      </c>
      <c r="D8" s="56" t="s">
        <v>236</v>
      </c>
      <c r="E8" s="56" t="s">
        <v>11</v>
      </c>
      <c r="F8" s="61">
        <v>44758</v>
      </c>
      <c r="G8" s="63">
        <v>0.375</v>
      </c>
      <c r="H8" s="56" t="s">
        <v>64</v>
      </c>
      <c r="I8" s="56" t="s">
        <v>71</v>
      </c>
      <c r="J8" s="56">
        <v>100</v>
      </c>
      <c r="K8" s="56"/>
    </row>
    <row r="9" spans="1:11" ht="131.25" x14ac:dyDescent="0.25">
      <c r="A9" s="77">
        <v>7</v>
      </c>
      <c r="B9" s="56" t="s">
        <v>18</v>
      </c>
      <c r="C9" s="56" t="s">
        <v>75</v>
      </c>
      <c r="D9" s="56" t="s">
        <v>76</v>
      </c>
      <c r="E9" s="56" t="s">
        <v>11</v>
      </c>
      <c r="F9" s="61">
        <v>44758</v>
      </c>
      <c r="G9" s="63">
        <v>0.41666666666666669</v>
      </c>
      <c r="H9" s="56" t="s">
        <v>59</v>
      </c>
      <c r="I9" s="56" t="s">
        <v>77</v>
      </c>
      <c r="J9" s="56">
        <v>36</v>
      </c>
      <c r="K9" s="56"/>
    </row>
    <row r="10" spans="1:11" ht="75" x14ac:dyDescent="0.25">
      <c r="A10" s="77">
        <v>8</v>
      </c>
      <c r="B10" s="56" t="s">
        <v>15</v>
      </c>
      <c r="C10" s="56" t="s">
        <v>48</v>
      </c>
      <c r="D10" s="56" t="s">
        <v>49</v>
      </c>
      <c r="E10" s="56" t="s">
        <v>11</v>
      </c>
      <c r="F10" s="61">
        <v>44758</v>
      </c>
      <c r="G10" s="63" t="s">
        <v>20</v>
      </c>
      <c r="H10" s="56" t="s">
        <v>105</v>
      </c>
      <c r="I10" s="56" t="s">
        <v>88</v>
      </c>
      <c r="J10" s="56">
        <v>15</v>
      </c>
      <c r="K10" s="56"/>
    </row>
    <row r="11" spans="1:11" ht="112.5" x14ac:dyDescent="0.25">
      <c r="A11" s="77">
        <v>9</v>
      </c>
      <c r="B11" s="56" t="s">
        <v>12</v>
      </c>
      <c r="C11" s="56" t="s">
        <v>246</v>
      </c>
      <c r="D11" s="56" t="s">
        <v>247</v>
      </c>
      <c r="E11" s="56" t="s">
        <v>11</v>
      </c>
      <c r="F11" s="61">
        <v>44758</v>
      </c>
      <c r="G11" s="63" t="s">
        <v>33</v>
      </c>
      <c r="H11" s="56" t="s">
        <v>248</v>
      </c>
      <c r="I11" s="56" t="s">
        <v>249</v>
      </c>
      <c r="J11" s="56">
        <v>30</v>
      </c>
      <c r="K11" s="56" t="s">
        <v>250</v>
      </c>
    </row>
    <row r="12" spans="1:11" s="27" customFormat="1" ht="206.25" x14ac:dyDescent="0.25">
      <c r="A12" s="77">
        <v>10</v>
      </c>
      <c r="B12" s="56" t="s">
        <v>16</v>
      </c>
      <c r="C12" s="56" t="s">
        <v>93</v>
      </c>
      <c r="D12" s="56" t="s">
        <v>95</v>
      </c>
      <c r="E12" s="56" t="s">
        <v>11</v>
      </c>
      <c r="F12" s="61">
        <v>44758</v>
      </c>
      <c r="G12" s="63" t="s">
        <v>85</v>
      </c>
      <c r="H12" s="56" t="s">
        <v>109</v>
      </c>
      <c r="I12" s="56" t="s">
        <v>96</v>
      </c>
      <c r="J12" s="56">
        <v>20</v>
      </c>
      <c r="K12" s="56"/>
    </row>
    <row r="13" spans="1:11" s="27" customFormat="1" ht="131.25" x14ac:dyDescent="0.25">
      <c r="A13" s="77">
        <v>11</v>
      </c>
      <c r="B13" s="56" t="s">
        <v>12</v>
      </c>
      <c r="C13" s="56" t="s">
        <v>215</v>
      </c>
      <c r="D13" s="56" t="s">
        <v>216</v>
      </c>
      <c r="E13" s="56" t="s">
        <v>11</v>
      </c>
      <c r="F13" s="61">
        <v>44758</v>
      </c>
      <c r="G13" s="63" t="s">
        <v>34</v>
      </c>
      <c r="H13" s="56" t="s">
        <v>324</v>
      </c>
      <c r="I13" s="56" t="s">
        <v>325</v>
      </c>
      <c r="J13" s="56">
        <v>30</v>
      </c>
      <c r="K13" s="56" t="s">
        <v>250</v>
      </c>
    </row>
    <row r="14" spans="1:11" s="27" customFormat="1" ht="93.75" x14ac:dyDescent="0.25">
      <c r="A14" s="77">
        <v>12</v>
      </c>
      <c r="B14" s="56" t="s">
        <v>17</v>
      </c>
      <c r="C14" s="56" t="s">
        <v>62</v>
      </c>
      <c r="D14" s="56" t="s">
        <v>63</v>
      </c>
      <c r="E14" s="56" t="s">
        <v>11</v>
      </c>
      <c r="F14" s="61">
        <v>44758</v>
      </c>
      <c r="G14" s="63">
        <v>0.75</v>
      </c>
      <c r="H14" s="56" t="s">
        <v>72</v>
      </c>
      <c r="I14" s="56" t="s">
        <v>71</v>
      </c>
      <c r="J14" s="56">
        <v>50</v>
      </c>
      <c r="K14" s="56"/>
    </row>
    <row r="15" spans="1:11" s="27" customFormat="1" ht="93.75" x14ac:dyDescent="0.25">
      <c r="A15" s="77">
        <v>13</v>
      </c>
      <c r="B15" s="56" t="s">
        <v>17</v>
      </c>
      <c r="C15" s="56" t="s">
        <v>42</v>
      </c>
      <c r="D15" s="56" t="s">
        <v>43</v>
      </c>
      <c r="E15" s="56" t="s">
        <v>11</v>
      </c>
      <c r="F15" s="61" t="s">
        <v>90</v>
      </c>
      <c r="G15" s="63" t="s">
        <v>20</v>
      </c>
      <c r="H15" s="56" t="s">
        <v>65</v>
      </c>
      <c r="I15" s="56" t="s">
        <v>71</v>
      </c>
      <c r="J15" s="56">
        <v>50</v>
      </c>
      <c r="K15" s="56"/>
    </row>
    <row r="16" spans="1:11" s="27" customFormat="1" ht="93.75" x14ac:dyDescent="0.25">
      <c r="A16" s="77">
        <v>14</v>
      </c>
      <c r="B16" s="56" t="s">
        <v>12</v>
      </c>
      <c r="C16" s="56" t="s">
        <v>97</v>
      </c>
      <c r="D16" s="56" t="s">
        <v>97</v>
      </c>
      <c r="E16" s="56" t="s">
        <v>11</v>
      </c>
      <c r="F16" s="61">
        <v>44759</v>
      </c>
      <c r="G16" s="63" t="s">
        <v>34</v>
      </c>
      <c r="H16" s="56" t="s">
        <v>98</v>
      </c>
      <c r="I16" s="56" t="s">
        <v>99</v>
      </c>
      <c r="J16" s="56">
        <v>25</v>
      </c>
      <c r="K16" s="56"/>
    </row>
    <row r="17" spans="1:68" ht="93.75" x14ac:dyDescent="0.25">
      <c r="A17" s="77">
        <v>15</v>
      </c>
      <c r="B17" s="56" t="s">
        <v>12</v>
      </c>
      <c r="C17" s="56" t="s">
        <v>251</v>
      </c>
      <c r="D17" s="56" t="s">
        <v>252</v>
      </c>
      <c r="E17" s="56" t="s">
        <v>11</v>
      </c>
      <c r="F17" s="61">
        <v>44759</v>
      </c>
      <c r="G17" s="63" t="s">
        <v>34</v>
      </c>
      <c r="H17" s="56" t="s">
        <v>253</v>
      </c>
      <c r="I17" s="56" t="s">
        <v>249</v>
      </c>
      <c r="J17" s="56">
        <v>30</v>
      </c>
      <c r="K17" s="56" t="s">
        <v>250</v>
      </c>
    </row>
    <row r="18" spans="1:68" ht="131.25" x14ac:dyDescent="0.25">
      <c r="A18" s="77">
        <v>16</v>
      </c>
      <c r="B18" s="56" t="s">
        <v>45</v>
      </c>
      <c r="C18" s="56" t="s">
        <v>171</v>
      </c>
      <c r="D18" s="56" t="s">
        <v>172</v>
      </c>
      <c r="E18" s="56" t="s">
        <v>11</v>
      </c>
      <c r="F18" s="61">
        <v>44759</v>
      </c>
      <c r="G18" s="63">
        <v>0.66666666666666663</v>
      </c>
      <c r="H18" s="56" t="s">
        <v>54</v>
      </c>
      <c r="I18" s="56" t="s">
        <v>44</v>
      </c>
      <c r="J18" s="56">
        <v>20</v>
      </c>
      <c r="K18" s="62"/>
    </row>
    <row r="19" spans="1:68" ht="131.25" x14ac:dyDescent="0.25">
      <c r="A19" s="77">
        <v>17</v>
      </c>
      <c r="B19" s="56" t="s">
        <v>15</v>
      </c>
      <c r="C19" s="56" t="s">
        <v>50</v>
      </c>
      <c r="D19" s="56" t="s">
        <v>51</v>
      </c>
      <c r="E19" s="56" t="s">
        <v>11</v>
      </c>
      <c r="F19" s="61">
        <v>44759</v>
      </c>
      <c r="G19" s="63" t="s">
        <v>52</v>
      </c>
      <c r="H19" s="56" t="s">
        <v>106</v>
      </c>
      <c r="I19" s="56" t="s">
        <v>89</v>
      </c>
      <c r="J19" s="56">
        <v>100</v>
      </c>
      <c r="K19" s="56"/>
    </row>
    <row r="20" spans="1:68" ht="93.75" x14ac:dyDescent="0.25">
      <c r="A20" s="77">
        <v>18</v>
      </c>
      <c r="B20" s="56" t="s">
        <v>18</v>
      </c>
      <c r="C20" s="56" t="s">
        <v>184</v>
      </c>
      <c r="D20" s="56" t="s">
        <v>185</v>
      </c>
      <c r="E20" s="56" t="s">
        <v>11</v>
      </c>
      <c r="F20" s="61">
        <v>44759</v>
      </c>
      <c r="G20" s="63">
        <v>0.75</v>
      </c>
      <c r="H20" s="56" t="s">
        <v>186</v>
      </c>
      <c r="I20" s="56" t="s">
        <v>187</v>
      </c>
      <c r="J20" s="56">
        <v>100</v>
      </c>
      <c r="K20" s="56"/>
    </row>
    <row r="21" spans="1:68" s="23" customFormat="1" ht="93.75" x14ac:dyDescent="0.25">
      <c r="A21" s="77">
        <v>19</v>
      </c>
      <c r="B21" s="28" t="s">
        <v>17</v>
      </c>
      <c r="C21" s="29" t="s">
        <v>234</v>
      </c>
      <c r="D21" s="30" t="s">
        <v>235</v>
      </c>
      <c r="E21" s="56" t="s">
        <v>11</v>
      </c>
      <c r="F21" s="31">
        <v>44760</v>
      </c>
      <c r="G21" s="63" t="s">
        <v>20</v>
      </c>
      <c r="H21" s="56" t="s">
        <v>91</v>
      </c>
      <c r="I21" s="56" t="s">
        <v>92</v>
      </c>
      <c r="J21" s="28">
        <v>100</v>
      </c>
      <c r="K21" s="62"/>
    </row>
    <row r="22" spans="1:68" s="26" customFormat="1" ht="150" x14ac:dyDescent="0.25">
      <c r="A22" s="77">
        <v>20</v>
      </c>
      <c r="B22" s="56" t="s">
        <v>14</v>
      </c>
      <c r="C22" s="56" t="s">
        <v>121</v>
      </c>
      <c r="D22" s="56" t="s">
        <v>122</v>
      </c>
      <c r="E22" s="56" t="s">
        <v>11</v>
      </c>
      <c r="F22" s="61">
        <v>44760</v>
      </c>
      <c r="G22" s="63">
        <v>0.45833333333333331</v>
      </c>
      <c r="H22" s="56" t="s">
        <v>53</v>
      </c>
      <c r="I22" s="56" t="s">
        <v>81</v>
      </c>
      <c r="J22" s="56">
        <v>15</v>
      </c>
      <c r="K22" s="65"/>
    </row>
    <row r="23" spans="1:68" s="26" customFormat="1" ht="131.25" x14ac:dyDescent="0.25">
      <c r="A23" s="77">
        <v>21</v>
      </c>
      <c r="B23" s="56" t="s">
        <v>14</v>
      </c>
      <c r="C23" s="56" t="s">
        <v>123</v>
      </c>
      <c r="D23" s="56" t="s">
        <v>124</v>
      </c>
      <c r="E23" s="56" t="s">
        <v>11</v>
      </c>
      <c r="F23" s="61">
        <v>44761</v>
      </c>
      <c r="G23" s="63">
        <v>0.45833333333333331</v>
      </c>
      <c r="H23" s="56" t="s">
        <v>118</v>
      </c>
      <c r="I23" s="56" t="s">
        <v>237</v>
      </c>
      <c r="J23" s="56">
        <v>15</v>
      </c>
      <c r="K23" s="65"/>
    </row>
    <row r="24" spans="1:68" s="26" customFormat="1" ht="187.5" x14ac:dyDescent="0.25">
      <c r="A24" s="77">
        <v>22</v>
      </c>
      <c r="B24" s="56" t="s">
        <v>80</v>
      </c>
      <c r="C24" s="56" t="s">
        <v>125</v>
      </c>
      <c r="D24" s="56" t="s">
        <v>238</v>
      </c>
      <c r="E24" s="56" t="s">
        <v>11</v>
      </c>
      <c r="F24" s="61">
        <v>44761</v>
      </c>
      <c r="G24" s="63">
        <v>0.625</v>
      </c>
      <c r="H24" s="56" t="s">
        <v>126</v>
      </c>
      <c r="I24" s="56" t="s">
        <v>127</v>
      </c>
      <c r="J24" s="56">
        <v>15</v>
      </c>
      <c r="K24" s="65"/>
    </row>
    <row r="25" spans="1:68" ht="131.25" x14ac:dyDescent="0.25">
      <c r="A25" s="77">
        <v>23</v>
      </c>
      <c r="B25" s="68" t="s">
        <v>13</v>
      </c>
      <c r="C25" s="68" t="s">
        <v>199</v>
      </c>
      <c r="D25" s="68" t="s">
        <v>67</v>
      </c>
      <c r="E25" s="70" t="s">
        <v>11</v>
      </c>
      <c r="F25" s="69">
        <v>44761</v>
      </c>
      <c r="G25" s="67" t="s">
        <v>35</v>
      </c>
      <c r="H25" s="68" t="s">
        <v>329</v>
      </c>
      <c r="I25" s="68" t="s">
        <v>330</v>
      </c>
      <c r="J25" s="68">
        <v>20</v>
      </c>
      <c r="K25" s="74"/>
    </row>
    <row r="26" spans="1:68" s="26" customFormat="1" ht="131.25" x14ac:dyDescent="0.25">
      <c r="A26" s="77">
        <v>24</v>
      </c>
      <c r="B26" s="56" t="s">
        <v>80</v>
      </c>
      <c r="C26" s="56" t="s">
        <v>128</v>
      </c>
      <c r="D26" s="56" t="s">
        <v>239</v>
      </c>
      <c r="E26" s="56" t="s">
        <v>11</v>
      </c>
      <c r="F26" s="61">
        <v>44762</v>
      </c>
      <c r="G26" s="63">
        <v>0.45833333333333331</v>
      </c>
      <c r="H26" s="56" t="s">
        <v>126</v>
      </c>
      <c r="I26" s="56" t="s">
        <v>129</v>
      </c>
      <c r="J26" s="56">
        <v>20</v>
      </c>
      <c r="K26" s="65"/>
    </row>
    <row r="27" spans="1:68" s="26" customFormat="1" ht="131.25" x14ac:dyDescent="0.25">
      <c r="A27" s="77">
        <v>25</v>
      </c>
      <c r="B27" s="56" t="s">
        <v>13</v>
      </c>
      <c r="C27" s="56" t="s">
        <v>130</v>
      </c>
      <c r="D27" s="56" t="s">
        <v>131</v>
      </c>
      <c r="E27" s="56" t="s">
        <v>11</v>
      </c>
      <c r="F27" s="61">
        <v>44762</v>
      </c>
      <c r="G27" s="63">
        <v>0.45833333333333331</v>
      </c>
      <c r="H27" s="56" t="s">
        <v>132</v>
      </c>
      <c r="I27" s="56" t="s">
        <v>119</v>
      </c>
      <c r="J27" s="56">
        <v>15</v>
      </c>
      <c r="K27" s="65"/>
    </row>
    <row r="28" spans="1:68" s="26" customFormat="1" ht="131.25" x14ac:dyDescent="0.25">
      <c r="A28" s="77">
        <v>26</v>
      </c>
      <c r="B28" s="56" t="s">
        <v>78</v>
      </c>
      <c r="C28" s="56" t="s">
        <v>133</v>
      </c>
      <c r="D28" s="56" t="s">
        <v>134</v>
      </c>
      <c r="E28" s="56" t="s">
        <v>11</v>
      </c>
      <c r="F28" s="61">
        <v>44762</v>
      </c>
      <c r="G28" s="63" t="s">
        <v>135</v>
      </c>
      <c r="H28" s="77" t="s">
        <v>356</v>
      </c>
      <c r="I28" s="56" t="s">
        <v>137</v>
      </c>
      <c r="J28" s="56">
        <v>30</v>
      </c>
      <c r="K28" s="65"/>
    </row>
    <row r="29" spans="1:68" ht="75" x14ac:dyDescent="0.25">
      <c r="A29" s="77">
        <v>27</v>
      </c>
      <c r="B29" s="68" t="s">
        <v>41</v>
      </c>
      <c r="C29" s="68" t="s">
        <v>200</v>
      </c>
      <c r="D29" s="68" t="s">
        <v>201</v>
      </c>
      <c r="E29" s="68" t="s">
        <v>38</v>
      </c>
      <c r="F29" s="69">
        <v>44762</v>
      </c>
      <c r="G29" s="67" t="s">
        <v>33</v>
      </c>
      <c r="H29" s="68" t="s">
        <v>101</v>
      </c>
      <c r="I29" s="68" t="s">
        <v>328</v>
      </c>
      <c r="J29" s="68">
        <v>50</v>
      </c>
      <c r="K29" s="74"/>
    </row>
    <row r="30" spans="1:68" s="23" customFormat="1" ht="168.75" x14ac:dyDescent="0.25">
      <c r="A30" s="77">
        <v>28</v>
      </c>
      <c r="B30" s="32" t="s">
        <v>13</v>
      </c>
      <c r="C30" s="32" t="s">
        <v>226</v>
      </c>
      <c r="D30" s="32" t="s">
        <v>227</v>
      </c>
      <c r="E30" s="56" t="s">
        <v>11</v>
      </c>
      <c r="F30" s="31">
        <v>44762</v>
      </c>
      <c r="G30" s="63" t="s">
        <v>85</v>
      </c>
      <c r="H30" s="56" t="s">
        <v>228</v>
      </c>
      <c r="I30" s="56" t="s">
        <v>229</v>
      </c>
      <c r="J30" s="28">
        <v>40</v>
      </c>
      <c r="K30" s="62"/>
    </row>
    <row r="31" spans="1:68" ht="168.75" x14ac:dyDescent="0.25">
      <c r="A31" s="77">
        <v>29</v>
      </c>
      <c r="B31" s="56" t="s">
        <v>13</v>
      </c>
      <c r="C31" s="56" t="s">
        <v>205</v>
      </c>
      <c r="D31" s="56" t="s">
        <v>204</v>
      </c>
      <c r="E31" s="56" t="s">
        <v>11</v>
      </c>
      <c r="F31" s="61">
        <v>44762</v>
      </c>
      <c r="G31" s="63">
        <v>0.60416666666666663</v>
      </c>
      <c r="H31" s="56" t="s">
        <v>323</v>
      </c>
      <c r="I31" s="56" t="s">
        <v>66</v>
      </c>
      <c r="J31" s="56">
        <v>15</v>
      </c>
      <c r="K31" s="56"/>
      <c r="L31" s="24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</row>
    <row r="32" spans="1:68" s="23" customFormat="1" ht="168.75" x14ac:dyDescent="0.25">
      <c r="A32" s="77">
        <v>30</v>
      </c>
      <c r="B32" s="28" t="s">
        <v>16</v>
      </c>
      <c r="C32" s="32" t="s">
        <v>230</v>
      </c>
      <c r="D32" s="32" t="s">
        <v>231</v>
      </c>
      <c r="E32" s="56" t="s">
        <v>11</v>
      </c>
      <c r="F32" s="31">
        <v>44762</v>
      </c>
      <c r="G32" s="63" t="s">
        <v>34</v>
      </c>
      <c r="H32" s="60" t="s">
        <v>232</v>
      </c>
      <c r="I32" s="56" t="s">
        <v>233</v>
      </c>
      <c r="J32" s="28">
        <v>25</v>
      </c>
      <c r="K32" s="62"/>
    </row>
    <row r="33" spans="1:11" s="26" customFormat="1" ht="131.25" x14ac:dyDescent="0.25">
      <c r="A33" s="77">
        <v>31</v>
      </c>
      <c r="B33" s="56" t="s">
        <v>78</v>
      </c>
      <c r="C33" s="56" t="s">
        <v>133</v>
      </c>
      <c r="D33" s="56" t="s">
        <v>134</v>
      </c>
      <c r="E33" s="56" t="s">
        <v>11</v>
      </c>
      <c r="F33" s="61">
        <v>44762</v>
      </c>
      <c r="G33" s="63" t="s">
        <v>355</v>
      </c>
      <c r="H33" s="56" t="s">
        <v>356</v>
      </c>
      <c r="I33" s="56" t="s">
        <v>137</v>
      </c>
      <c r="J33" s="56">
        <v>30</v>
      </c>
      <c r="K33" s="65"/>
    </row>
    <row r="34" spans="1:11" s="26" customFormat="1" ht="150" x14ac:dyDescent="0.25">
      <c r="A34" s="77">
        <v>32</v>
      </c>
      <c r="B34" s="56" t="s">
        <v>80</v>
      </c>
      <c r="C34" s="56" t="s">
        <v>139</v>
      </c>
      <c r="D34" s="56" t="s">
        <v>240</v>
      </c>
      <c r="E34" s="56" t="s">
        <v>11</v>
      </c>
      <c r="F34" s="61">
        <v>44762</v>
      </c>
      <c r="G34" s="63">
        <v>0.70833333333333337</v>
      </c>
      <c r="H34" s="56" t="s">
        <v>126</v>
      </c>
      <c r="I34" s="56" t="s">
        <v>140</v>
      </c>
      <c r="J34" s="56">
        <v>15</v>
      </c>
      <c r="K34" s="65"/>
    </row>
    <row r="35" spans="1:11" s="26" customFormat="1" ht="112.5" x14ac:dyDescent="0.25">
      <c r="A35" s="77">
        <v>33</v>
      </c>
      <c r="B35" s="56" t="s">
        <v>10</v>
      </c>
      <c r="C35" s="56" t="s">
        <v>141</v>
      </c>
      <c r="D35" s="56" t="s">
        <v>351</v>
      </c>
      <c r="E35" s="56" t="s">
        <v>38</v>
      </c>
      <c r="F35" s="61">
        <v>44762</v>
      </c>
      <c r="G35" s="63" t="s">
        <v>37</v>
      </c>
      <c r="H35" s="56" t="s">
        <v>142</v>
      </c>
      <c r="I35" s="56" t="s">
        <v>143</v>
      </c>
      <c r="J35" s="56">
        <v>10</v>
      </c>
      <c r="K35" s="65"/>
    </row>
    <row r="36" spans="1:11" s="26" customFormat="1" ht="150" x14ac:dyDescent="0.25">
      <c r="A36" s="77">
        <v>34</v>
      </c>
      <c r="B36" s="56" t="s">
        <v>78</v>
      </c>
      <c r="C36" s="56" t="s">
        <v>144</v>
      </c>
      <c r="D36" s="56" t="s">
        <v>241</v>
      </c>
      <c r="E36" s="56" t="s">
        <v>11</v>
      </c>
      <c r="F36" s="61">
        <v>44763</v>
      </c>
      <c r="G36" s="63">
        <v>0.39583333333333331</v>
      </c>
      <c r="H36" s="56" t="s">
        <v>145</v>
      </c>
      <c r="I36" s="56" t="s">
        <v>146</v>
      </c>
      <c r="J36" s="56">
        <v>15</v>
      </c>
      <c r="K36" s="65"/>
    </row>
    <row r="37" spans="1:11" s="26" customFormat="1" ht="150" x14ac:dyDescent="0.25">
      <c r="A37" s="77">
        <v>35</v>
      </c>
      <c r="B37" s="56" t="s">
        <v>14</v>
      </c>
      <c r="C37" s="56" t="s">
        <v>147</v>
      </c>
      <c r="D37" s="56" t="s">
        <v>242</v>
      </c>
      <c r="E37" s="56" t="s">
        <v>11</v>
      </c>
      <c r="F37" s="61">
        <v>44763</v>
      </c>
      <c r="G37" s="63">
        <v>0.45833333333333331</v>
      </c>
      <c r="H37" s="56" t="s">
        <v>53</v>
      </c>
      <c r="I37" s="56" t="s">
        <v>148</v>
      </c>
      <c r="J37" s="56">
        <v>15</v>
      </c>
      <c r="K37" s="65"/>
    </row>
    <row r="38" spans="1:11" s="26" customFormat="1" ht="93.75" x14ac:dyDescent="0.25">
      <c r="A38" s="77">
        <v>36</v>
      </c>
      <c r="B38" s="56" t="s">
        <v>78</v>
      </c>
      <c r="C38" s="56" t="s">
        <v>149</v>
      </c>
      <c r="D38" s="56" t="s">
        <v>150</v>
      </c>
      <c r="E38" s="56" t="s">
        <v>11</v>
      </c>
      <c r="F38" s="61">
        <v>44763</v>
      </c>
      <c r="G38" s="63">
        <v>0.625</v>
      </c>
      <c r="H38" s="56" t="s">
        <v>243</v>
      </c>
      <c r="I38" s="56" t="s">
        <v>151</v>
      </c>
      <c r="J38" s="56">
        <v>15</v>
      </c>
      <c r="K38" s="65"/>
    </row>
    <row r="39" spans="1:11" s="26" customFormat="1" ht="150" x14ac:dyDescent="0.25">
      <c r="A39" s="77">
        <v>37</v>
      </c>
      <c r="B39" s="56" t="s">
        <v>12</v>
      </c>
      <c r="C39" s="56" t="s">
        <v>147</v>
      </c>
      <c r="D39" s="56" t="s">
        <v>242</v>
      </c>
      <c r="E39" s="56" t="s">
        <v>11</v>
      </c>
      <c r="F39" s="61">
        <v>44763</v>
      </c>
      <c r="G39" s="63">
        <v>0.64583333333333337</v>
      </c>
      <c r="H39" s="56" t="s">
        <v>244</v>
      </c>
      <c r="I39" s="56" t="s">
        <v>148</v>
      </c>
      <c r="J39" s="56">
        <v>30</v>
      </c>
      <c r="K39" s="65"/>
    </row>
    <row r="40" spans="1:11" s="27" customFormat="1" ht="75" x14ac:dyDescent="0.25">
      <c r="A40" s="77">
        <v>38</v>
      </c>
      <c r="B40" s="56" t="s">
        <v>14</v>
      </c>
      <c r="C40" s="58" t="s">
        <v>188</v>
      </c>
      <c r="D40" s="58" t="s">
        <v>188</v>
      </c>
      <c r="E40" s="56" t="s">
        <v>11</v>
      </c>
      <c r="F40" s="61">
        <v>44763</v>
      </c>
      <c r="G40" s="63">
        <v>0.66666666666666663</v>
      </c>
      <c r="H40" s="58" t="s">
        <v>189</v>
      </c>
      <c r="I40" s="56" t="s">
        <v>190</v>
      </c>
      <c r="J40" s="56">
        <v>120</v>
      </c>
      <c r="K40" s="56"/>
    </row>
    <row r="41" spans="1:11" s="26" customFormat="1" ht="131.25" x14ac:dyDescent="0.25">
      <c r="A41" s="77">
        <v>39</v>
      </c>
      <c r="B41" s="56" t="s">
        <v>16</v>
      </c>
      <c r="C41" s="56" t="s">
        <v>82</v>
      </c>
      <c r="D41" s="56" t="s">
        <v>117</v>
      </c>
      <c r="E41" s="56" t="s">
        <v>11</v>
      </c>
      <c r="F41" s="61">
        <v>44763</v>
      </c>
      <c r="G41" s="63" t="s">
        <v>35</v>
      </c>
      <c r="H41" s="56" t="s">
        <v>152</v>
      </c>
      <c r="I41" s="56" t="s">
        <v>83</v>
      </c>
      <c r="J41" s="56">
        <v>30</v>
      </c>
      <c r="K41" s="65"/>
    </row>
    <row r="42" spans="1:11" s="26" customFormat="1" ht="93.75" x14ac:dyDescent="0.25">
      <c r="A42" s="77">
        <v>40</v>
      </c>
      <c r="B42" s="56" t="s">
        <v>78</v>
      </c>
      <c r="C42" s="56" t="s">
        <v>153</v>
      </c>
      <c r="D42" s="56" t="s">
        <v>154</v>
      </c>
      <c r="E42" s="56" t="s">
        <v>11</v>
      </c>
      <c r="F42" s="61">
        <v>44763</v>
      </c>
      <c r="G42" s="63">
        <v>0.70833333333333337</v>
      </c>
      <c r="H42" s="56" t="s">
        <v>79</v>
      </c>
      <c r="I42" s="56" t="s">
        <v>155</v>
      </c>
      <c r="J42" s="56">
        <v>15</v>
      </c>
      <c r="K42" s="65"/>
    </row>
    <row r="43" spans="1:11" s="26" customFormat="1" ht="150" x14ac:dyDescent="0.25">
      <c r="A43" s="77">
        <v>41</v>
      </c>
      <c r="B43" s="56" t="s">
        <v>80</v>
      </c>
      <c r="C43" s="56" t="s">
        <v>139</v>
      </c>
      <c r="D43" s="56" t="s">
        <v>240</v>
      </c>
      <c r="E43" s="56" t="s">
        <v>11</v>
      </c>
      <c r="F43" s="61">
        <v>44763</v>
      </c>
      <c r="G43" s="63">
        <v>0.70833333333333337</v>
      </c>
      <c r="H43" s="56" t="s">
        <v>107</v>
      </c>
      <c r="I43" s="56" t="s">
        <v>127</v>
      </c>
      <c r="J43" s="56">
        <v>15</v>
      </c>
      <c r="K43" s="65"/>
    </row>
    <row r="44" spans="1:11" s="27" customFormat="1" ht="131.25" x14ac:dyDescent="0.25">
      <c r="A44" s="77">
        <v>42</v>
      </c>
      <c r="B44" s="56" t="s">
        <v>45</v>
      </c>
      <c r="C44" s="56" t="s">
        <v>173</v>
      </c>
      <c r="D44" s="56" t="s">
        <v>174</v>
      </c>
      <c r="E44" s="56" t="s">
        <v>11</v>
      </c>
      <c r="F44" s="61">
        <v>44763</v>
      </c>
      <c r="G44" s="63">
        <v>0.70833333333333337</v>
      </c>
      <c r="H44" s="56" t="s">
        <v>54</v>
      </c>
      <c r="I44" s="56" t="s">
        <v>44</v>
      </c>
      <c r="J44" s="56">
        <v>100</v>
      </c>
      <c r="K44" s="62"/>
    </row>
    <row r="45" spans="1:11" s="27" customFormat="1" ht="112.5" x14ac:dyDescent="0.25">
      <c r="A45" s="77">
        <v>43</v>
      </c>
      <c r="B45" s="56" t="s">
        <v>16</v>
      </c>
      <c r="C45" s="56" t="s">
        <v>68</v>
      </c>
      <c r="D45" s="56" t="s">
        <v>67</v>
      </c>
      <c r="E45" s="56" t="s">
        <v>11</v>
      </c>
      <c r="F45" s="61">
        <v>44763</v>
      </c>
      <c r="G45" s="63" t="s">
        <v>60</v>
      </c>
      <c r="H45" s="56" t="s">
        <v>202</v>
      </c>
      <c r="I45" s="56" t="s">
        <v>203</v>
      </c>
      <c r="J45" s="56">
        <v>20</v>
      </c>
      <c r="K45" s="56"/>
    </row>
    <row r="46" spans="1:11" s="27" customFormat="1" ht="131.25" x14ac:dyDescent="0.25">
      <c r="A46" s="77">
        <v>44</v>
      </c>
      <c r="B46" s="56" t="s">
        <v>45</v>
      </c>
      <c r="C46" s="56" t="s">
        <v>116</v>
      </c>
      <c r="D46" s="56" t="s">
        <v>175</v>
      </c>
      <c r="E46" s="56" t="s">
        <v>11</v>
      </c>
      <c r="F46" s="61">
        <v>44763</v>
      </c>
      <c r="G46" s="63">
        <v>0.77083333333333337</v>
      </c>
      <c r="H46" s="56" t="s">
        <v>54</v>
      </c>
      <c r="I46" s="56" t="s">
        <v>44</v>
      </c>
      <c r="J46" s="56">
        <v>30</v>
      </c>
      <c r="K46" s="62"/>
    </row>
    <row r="47" spans="1:11" s="27" customFormat="1" ht="93.75" x14ac:dyDescent="0.25">
      <c r="A47" s="77">
        <v>45</v>
      </c>
      <c r="B47" s="56" t="s">
        <v>12</v>
      </c>
      <c r="C47" s="56" t="s">
        <v>69</v>
      </c>
      <c r="D47" s="56" t="s">
        <v>70</v>
      </c>
      <c r="E47" s="56" t="s">
        <v>11</v>
      </c>
      <c r="F47" s="61">
        <v>44763</v>
      </c>
      <c r="G47" s="63" t="s">
        <v>37</v>
      </c>
      <c r="H47" s="56" t="s">
        <v>74</v>
      </c>
      <c r="I47" s="56" t="s">
        <v>73</v>
      </c>
      <c r="J47" s="56">
        <v>20</v>
      </c>
      <c r="K47" s="56"/>
    </row>
    <row r="48" spans="1:11" s="23" customFormat="1" ht="168.75" x14ac:dyDescent="0.25">
      <c r="A48" s="77">
        <v>46</v>
      </c>
      <c r="B48" s="28" t="s">
        <v>17</v>
      </c>
      <c r="C48" s="32" t="s">
        <v>218</v>
      </c>
      <c r="D48" s="32" t="s">
        <v>219</v>
      </c>
      <c r="E48" s="56" t="s">
        <v>11</v>
      </c>
      <c r="F48" s="31">
        <v>44764</v>
      </c>
      <c r="G48" s="63" t="s">
        <v>36</v>
      </c>
      <c r="H48" s="56" t="s">
        <v>220</v>
      </c>
      <c r="I48" s="56" t="s">
        <v>221</v>
      </c>
      <c r="J48" s="28">
        <v>30</v>
      </c>
      <c r="K48" s="62"/>
    </row>
    <row r="49" spans="1:12" s="23" customFormat="1" ht="187.5" x14ac:dyDescent="0.25">
      <c r="A49" s="77">
        <v>47</v>
      </c>
      <c r="B49" s="28" t="s">
        <v>17</v>
      </c>
      <c r="C49" s="32" t="s">
        <v>222</v>
      </c>
      <c r="D49" s="32" t="s">
        <v>223</v>
      </c>
      <c r="E49" s="56" t="s">
        <v>11</v>
      </c>
      <c r="F49" s="31">
        <v>44764</v>
      </c>
      <c r="G49" s="63" t="s">
        <v>36</v>
      </c>
      <c r="H49" s="56" t="s">
        <v>224</v>
      </c>
      <c r="I49" s="56" t="s">
        <v>225</v>
      </c>
      <c r="J49" s="28">
        <v>25</v>
      </c>
      <c r="K49" s="62"/>
    </row>
    <row r="50" spans="1:12" s="26" customFormat="1" ht="131.25" x14ac:dyDescent="0.25">
      <c r="A50" s="77">
        <v>48</v>
      </c>
      <c r="B50" s="56" t="s">
        <v>16</v>
      </c>
      <c r="C50" s="56" t="s">
        <v>156</v>
      </c>
      <c r="D50" s="56" t="s">
        <v>157</v>
      </c>
      <c r="E50" s="56" t="s">
        <v>11</v>
      </c>
      <c r="F50" s="61">
        <v>44764</v>
      </c>
      <c r="G50" s="63">
        <v>0.54166666666666663</v>
      </c>
      <c r="H50" s="56" t="s">
        <v>84</v>
      </c>
      <c r="I50" s="56" t="s">
        <v>158</v>
      </c>
      <c r="J50" s="56">
        <v>20</v>
      </c>
      <c r="K50" s="65"/>
    </row>
    <row r="51" spans="1:12" ht="187.5" x14ac:dyDescent="0.25">
      <c r="A51" s="77">
        <v>49</v>
      </c>
      <c r="B51" s="56" t="s">
        <v>12</v>
      </c>
      <c r="C51" s="33" t="s">
        <v>206</v>
      </c>
      <c r="D51" s="33" t="s">
        <v>207</v>
      </c>
      <c r="E51" s="56" t="s">
        <v>11</v>
      </c>
      <c r="F51" s="34">
        <v>44764.708333333336</v>
      </c>
      <c r="G51" s="52">
        <v>0.70833333333333337</v>
      </c>
      <c r="H51" s="56" t="s">
        <v>208</v>
      </c>
      <c r="I51" s="56" t="s">
        <v>209</v>
      </c>
      <c r="J51" s="33">
        <v>40</v>
      </c>
      <c r="K51" s="56"/>
      <c r="L51" s="27"/>
    </row>
    <row r="52" spans="1:12" ht="187.5" x14ac:dyDescent="0.25">
      <c r="A52" s="77">
        <v>50</v>
      </c>
      <c r="B52" s="56" t="s">
        <v>14</v>
      </c>
      <c r="C52" s="58" t="s">
        <v>191</v>
      </c>
      <c r="D52" s="58" t="s">
        <v>192</v>
      </c>
      <c r="E52" s="56" t="s">
        <v>11</v>
      </c>
      <c r="F52" s="61">
        <v>44764</v>
      </c>
      <c r="G52" s="63">
        <v>0.75</v>
      </c>
      <c r="H52" s="58" t="s">
        <v>193</v>
      </c>
      <c r="I52" s="56" t="s">
        <v>194</v>
      </c>
      <c r="J52" s="56">
        <v>25</v>
      </c>
      <c r="K52" s="56"/>
    </row>
    <row r="53" spans="1:12" s="26" customFormat="1" ht="93.75" x14ac:dyDescent="0.25">
      <c r="A53" s="77">
        <v>51</v>
      </c>
      <c r="B53" s="56" t="s">
        <v>17</v>
      </c>
      <c r="C53" s="56" t="s">
        <v>159</v>
      </c>
      <c r="D53" s="56" t="s">
        <v>160</v>
      </c>
      <c r="E53" s="56" t="s">
        <v>11</v>
      </c>
      <c r="F53" s="61">
        <v>44765</v>
      </c>
      <c r="G53" s="63">
        <v>0.45833333333333331</v>
      </c>
      <c r="H53" s="56" t="s">
        <v>161</v>
      </c>
      <c r="I53" s="56" t="s">
        <v>162</v>
      </c>
      <c r="J53" s="56">
        <v>15</v>
      </c>
      <c r="K53" s="65"/>
    </row>
    <row r="54" spans="1:12" ht="150" x14ac:dyDescent="0.25">
      <c r="A54" s="77">
        <v>52</v>
      </c>
      <c r="B54" s="56" t="s">
        <v>12</v>
      </c>
      <c r="C54" s="33" t="s">
        <v>210</v>
      </c>
      <c r="D54" s="33" t="s">
        <v>211</v>
      </c>
      <c r="E54" s="56" t="s">
        <v>11</v>
      </c>
      <c r="F54" s="34">
        <v>44765.5</v>
      </c>
      <c r="G54" s="52">
        <v>0.5</v>
      </c>
      <c r="H54" s="56" t="s">
        <v>212</v>
      </c>
      <c r="I54" s="56" t="s">
        <v>213</v>
      </c>
      <c r="J54" s="33">
        <v>25</v>
      </c>
      <c r="K54" s="56"/>
      <c r="L54" s="27"/>
    </row>
    <row r="55" spans="1:12" ht="131.25" x14ac:dyDescent="0.25">
      <c r="A55" s="77">
        <v>53</v>
      </c>
      <c r="B55" s="56" t="s">
        <v>10</v>
      </c>
      <c r="C55" s="56" t="s">
        <v>176</v>
      </c>
      <c r="D55" s="56" t="s">
        <v>177</v>
      </c>
      <c r="E55" s="56" t="s">
        <v>11</v>
      </c>
      <c r="F55" s="61">
        <v>44765</v>
      </c>
      <c r="G55" s="63">
        <v>0.66666666666666663</v>
      </c>
      <c r="H55" s="56" t="s">
        <v>54</v>
      </c>
      <c r="I55" s="56" t="s">
        <v>44</v>
      </c>
      <c r="J55" s="56">
        <v>150</v>
      </c>
      <c r="K55" s="62"/>
    </row>
    <row r="56" spans="1:12" ht="168.75" x14ac:dyDescent="0.25">
      <c r="A56" s="77">
        <v>54</v>
      </c>
      <c r="B56" s="56" t="s">
        <v>12</v>
      </c>
      <c r="C56" s="56" t="s">
        <v>254</v>
      </c>
      <c r="D56" s="56" t="s">
        <v>255</v>
      </c>
      <c r="E56" s="56" t="s">
        <v>11</v>
      </c>
      <c r="F56" s="61">
        <v>44765</v>
      </c>
      <c r="G56" s="63" t="s">
        <v>34</v>
      </c>
      <c r="H56" s="56" t="s">
        <v>256</v>
      </c>
      <c r="I56" s="56" t="s">
        <v>249</v>
      </c>
      <c r="J56" s="56">
        <v>30</v>
      </c>
      <c r="K56" s="56"/>
    </row>
    <row r="57" spans="1:12" ht="131.25" x14ac:dyDescent="0.25">
      <c r="A57" s="77">
        <v>55</v>
      </c>
      <c r="B57" s="56" t="s">
        <v>18</v>
      </c>
      <c r="C57" s="56" t="s">
        <v>352</v>
      </c>
      <c r="D57" s="56" t="s">
        <v>76</v>
      </c>
      <c r="E57" s="56" t="s">
        <v>11</v>
      </c>
      <c r="F57" s="61">
        <v>44766</v>
      </c>
      <c r="G57" s="63">
        <v>0.41666666666666669</v>
      </c>
      <c r="H57" s="56" t="s">
        <v>59</v>
      </c>
      <c r="I57" s="56" t="s">
        <v>183</v>
      </c>
      <c r="J57" s="56">
        <v>44</v>
      </c>
      <c r="K57" s="56"/>
    </row>
    <row r="58" spans="1:12" ht="131.25" x14ac:dyDescent="0.25">
      <c r="A58" s="77">
        <v>56</v>
      </c>
      <c r="B58" s="56" t="s">
        <v>45</v>
      </c>
      <c r="C58" s="56" t="s">
        <v>326</v>
      </c>
      <c r="D58" s="56" t="s">
        <v>327</v>
      </c>
      <c r="E58" s="56" t="s">
        <v>11</v>
      </c>
      <c r="F58" s="61">
        <v>44766</v>
      </c>
      <c r="G58" s="63">
        <v>0.45833333333333331</v>
      </c>
      <c r="H58" s="56" t="s">
        <v>54</v>
      </c>
      <c r="I58" s="56" t="s">
        <v>44</v>
      </c>
      <c r="J58" s="56">
        <v>20</v>
      </c>
      <c r="K58" s="62"/>
    </row>
    <row r="59" spans="1:12" s="86" customFormat="1" ht="131.25" x14ac:dyDescent="0.25">
      <c r="A59" s="77">
        <v>57</v>
      </c>
      <c r="B59" s="75" t="s">
        <v>15</v>
      </c>
      <c r="C59" s="75" t="s">
        <v>50</v>
      </c>
      <c r="D59" s="75" t="s">
        <v>51</v>
      </c>
      <c r="E59" s="75" t="s">
        <v>11</v>
      </c>
      <c r="F59" s="76">
        <v>44766</v>
      </c>
      <c r="G59" s="93" t="s">
        <v>52</v>
      </c>
      <c r="H59" s="75" t="s">
        <v>106</v>
      </c>
      <c r="I59" s="75" t="s">
        <v>89</v>
      </c>
      <c r="J59" s="75">
        <v>100</v>
      </c>
      <c r="K59" s="75"/>
      <c r="L59" s="78"/>
    </row>
    <row r="60" spans="1:12" ht="150" x14ac:dyDescent="0.25">
      <c r="A60" s="77">
        <v>58</v>
      </c>
      <c r="B60" s="56" t="s">
        <v>12</v>
      </c>
      <c r="C60" s="33" t="s">
        <v>55</v>
      </c>
      <c r="D60" s="33" t="s">
        <v>56</v>
      </c>
      <c r="E60" s="56" t="s">
        <v>11</v>
      </c>
      <c r="F60" s="34">
        <v>44766.625</v>
      </c>
      <c r="G60" s="52">
        <v>0.625</v>
      </c>
      <c r="H60" s="56" t="s">
        <v>57</v>
      </c>
      <c r="I60" s="56" t="s">
        <v>214</v>
      </c>
      <c r="J60" s="33">
        <v>25</v>
      </c>
      <c r="K60" s="56"/>
      <c r="L60" s="27"/>
    </row>
    <row r="61" spans="1:12" s="26" customFormat="1" ht="112.5" x14ac:dyDescent="0.25">
      <c r="A61" s="77">
        <v>59</v>
      </c>
      <c r="B61" s="56" t="s">
        <v>12</v>
      </c>
      <c r="C61" s="56" t="s">
        <v>257</v>
      </c>
      <c r="D61" s="56" t="s">
        <v>258</v>
      </c>
      <c r="E61" s="56" t="s">
        <v>11</v>
      </c>
      <c r="F61" s="61">
        <v>44766</v>
      </c>
      <c r="G61" s="63" t="s">
        <v>34</v>
      </c>
      <c r="H61" s="56" t="s">
        <v>259</v>
      </c>
      <c r="I61" s="56" t="s">
        <v>249</v>
      </c>
      <c r="J61" s="56">
        <v>30</v>
      </c>
      <c r="K61" s="56"/>
    </row>
    <row r="62" spans="1:12" ht="112.5" x14ac:dyDescent="0.25">
      <c r="A62" s="77">
        <v>60</v>
      </c>
      <c r="B62" s="56" t="s">
        <v>16</v>
      </c>
      <c r="C62" s="56" t="s">
        <v>86</v>
      </c>
      <c r="D62" s="56" t="s">
        <v>120</v>
      </c>
      <c r="E62" s="56" t="s">
        <v>11</v>
      </c>
      <c r="F62" s="61">
        <v>44766</v>
      </c>
      <c r="G62" s="63" t="s">
        <v>60</v>
      </c>
      <c r="H62" s="56" t="s">
        <v>178</v>
      </c>
      <c r="I62" s="56" t="s">
        <v>87</v>
      </c>
      <c r="J62" s="56">
        <v>50</v>
      </c>
      <c r="K62" s="56"/>
    </row>
    <row r="63" spans="1:12" s="26" customFormat="1" ht="168.75" x14ac:dyDescent="0.25">
      <c r="A63" s="77">
        <v>61</v>
      </c>
      <c r="B63" s="56" t="s">
        <v>78</v>
      </c>
      <c r="C63" s="56" t="s">
        <v>163</v>
      </c>
      <c r="D63" s="56" t="s">
        <v>164</v>
      </c>
      <c r="E63" s="56" t="s">
        <v>11</v>
      </c>
      <c r="F63" s="61">
        <v>44767</v>
      </c>
      <c r="G63" s="63">
        <v>0.41666666666666669</v>
      </c>
      <c r="H63" s="56" t="s">
        <v>79</v>
      </c>
      <c r="I63" s="56" t="s">
        <v>165</v>
      </c>
      <c r="J63" s="56">
        <v>20</v>
      </c>
      <c r="K63" s="65"/>
    </row>
    <row r="64" spans="1:12" s="26" customFormat="1" ht="93.75" x14ac:dyDescent="0.25">
      <c r="A64" s="77">
        <v>62</v>
      </c>
      <c r="B64" s="56" t="s">
        <v>14</v>
      </c>
      <c r="C64" s="56" t="s">
        <v>217</v>
      </c>
      <c r="D64" s="56" t="s">
        <v>166</v>
      </c>
      <c r="E64" s="56" t="s">
        <v>11</v>
      </c>
      <c r="F64" s="61">
        <v>44767</v>
      </c>
      <c r="G64" s="63">
        <v>0.41666666666666669</v>
      </c>
      <c r="H64" s="56" t="s">
        <v>167</v>
      </c>
      <c r="I64" s="56" t="s">
        <v>168</v>
      </c>
      <c r="J64" s="56">
        <v>15</v>
      </c>
      <c r="K64" s="65"/>
    </row>
    <row r="65" spans="1:13" s="26" customFormat="1" ht="281.25" x14ac:dyDescent="0.25">
      <c r="A65" s="77">
        <v>63</v>
      </c>
      <c r="B65" s="56" t="s">
        <v>46</v>
      </c>
      <c r="C65" s="56" t="s">
        <v>353</v>
      </c>
      <c r="D65" s="56" t="s">
        <v>169</v>
      </c>
      <c r="E65" s="56" t="s">
        <v>11</v>
      </c>
      <c r="F65" s="61">
        <v>44768</v>
      </c>
      <c r="G65" s="63">
        <v>0.47916666666666669</v>
      </c>
      <c r="H65" s="56" t="s">
        <v>170</v>
      </c>
      <c r="I65" s="56" t="s">
        <v>354</v>
      </c>
      <c r="J65" s="56">
        <v>20</v>
      </c>
      <c r="K65" s="65"/>
    </row>
    <row r="66" spans="1:13" ht="112.5" x14ac:dyDescent="0.25">
      <c r="A66" s="77">
        <v>64</v>
      </c>
      <c r="B66" s="68" t="s">
        <v>41</v>
      </c>
      <c r="C66" s="68" t="s">
        <v>332</v>
      </c>
      <c r="D66" s="68" t="s">
        <v>333</v>
      </c>
      <c r="E66" s="68" t="s">
        <v>38</v>
      </c>
      <c r="F66" s="69">
        <v>44768</v>
      </c>
      <c r="G66" s="67" t="s">
        <v>33</v>
      </c>
      <c r="H66" s="68" t="s">
        <v>334</v>
      </c>
      <c r="I66" s="68" t="s">
        <v>328</v>
      </c>
      <c r="J66" s="68">
        <v>50</v>
      </c>
      <c r="K66" s="74"/>
    </row>
    <row r="67" spans="1:13" ht="131.25" x14ac:dyDescent="0.25">
      <c r="A67" s="77">
        <v>65</v>
      </c>
      <c r="B67" s="68" t="s">
        <v>12</v>
      </c>
      <c r="C67" s="68" t="s">
        <v>335</v>
      </c>
      <c r="D67" s="68" t="s">
        <v>67</v>
      </c>
      <c r="E67" s="70" t="s">
        <v>11</v>
      </c>
      <c r="F67" s="69">
        <v>44768</v>
      </c>
      <c r="G67" s="67" t="s">
        <v>35</v>
      </c>
      <c r="H67" s="68" t="s">
        <v>336</v>
      </c>
      <c r="I67" s="68" t="s">
        <v>349</v>
      </c>
      <c r="J67" s="68">
        <v>20</v>
      </c>
      <c r="K67" s="74"/>
    </row>
    <row r="68" spans="1:13" s="25" customFormat="1" ht="187.5" x14ac:dyDescent="0.25">
      <c r="A68" s="77">
        <v>66</v>
      </c>
      <c r="B68" s="32" t="s">
        <v>14</v>
      </c>
      <c r="C68" s="29" t="s">
        <v>260</v>
      </c>
      <c r="D68" s="30" t="s">
        <v>261</v>
      </c>
      <c r="E68" s="56" t="s">
        <v>11</v>
      </c>
      <c r="F68" s="31">
        <v>44769</v>
      </c>
      <c r="G68" s="63" t="s">
        <v>36</v>
      </c>
      <c r="H68" s="56" t="s">
        <v>262</v>
      </c>
      <c r="I68" s="56" t="s">
        <v>263</v>
      </c>
      <c r="J68" s="28">
        <v>10</v>
      </c>
      <c r="K68" s="62"/>
      <c r="L68" s="24"/>
    </row>
    <row r="69" spans="1:13" s="49" customFormat="1" ht="187.5" x14ac:dyDescent="0.25">
      <c r="A69" s="77">
        <v>67</v>
      </c>
      <c r="B69" s="32" t="s">
        <v>16</v>
      </c>
      <c r="C69" s="32" t="s">
        <v>264</v>
      </c>
      <c r="D69" s="32" t="s">
        <v>265</v>
      </c>
      <c r="E69" s="56" t="s">
        <v>11</v>
      </c>
      <c r="F69" s="31">
        <v>44769</v>
      </c>
      <c r="G69" s="63">
        <v>11293</v>
      </c>
      <c r="H69" s="56" t="s">
        <v>266</v>
      </c>
      <c r="I69" s="56" t="s">
        <v>267</v>
      </c>
      <c r="J69" s="28">
        <v>30</v>
      </c>
      <c r="K69" s="62"/>
      <c r="L69" s="21"/>
    </row>
    <row r="70" spans="1:13" ht="150" x14ac:dyDescent="0.25">
      <c r="A70" s="77">
        <v>68</v>
      </c>
      <c r="B70" s="32" t="s">
        <v>16</v>
      </c>
      <c r="C70" s="32" t="s">
        <v>268</v>
      </c>
      <c r="D70" s="32" t="s">
        <v>269</v>
      </c>
      <c r="E70" s="56" t="s">
        <v>11</v>
      </c>
      <c r="F70" s="31">
        <v>44769</v>
      </c>
      <c r="G70" s="63" t="s">
        <v>34</v>
      </c>
      <c r="H70" s="56" t="s">
        <v>232</v>
      </c>
      <c r="I70" s="56" t="s">
        <v>270</v>
      </c>
      <c r="J70" s="28">
        <v>25</v>
      </c>
      <c r="K70" s="62"/>
    </row>
    <row r="71" spans="1:13" s="50" customFormat="1" ht="187.5" x14ac:dyDescent="0.25">
      <c r="A71" s="77">
        <v>69</v>
      </c>
      <c r="B71" s="32" t="s">
        <v>10</v>
      </c>
      <c r="C71" s="32" t="s">
        <v>271</v>
      </c>
      <c r="D71" s="32" t="s">
        <v>272</v>
      </c>
      <c r="E71" s="56" t="s">
        <v>11</v>
      </c>
      <c r="F71" s="31">
        <v>44769</v>
      </c>
      <c r="G71" s="63" t="s">
        <v>60</v>
      </c>
      <c r="H71" s="56" t="s">
        <v>273</v>
      </c>
      <c r="I71" s="56" t="s">
        <v>274</v>
      </c>
      <c r="J71" s="28">
        <v>14</v>
      </c>
      <c r="K71" s="62"/>
      <c r="L71" s="26"/>
    </row>
    <row r="72" spans="1:13" ht="225" x14ac:dyDescent="0.25">
      <c r="A72" s="77">
        <v>70</v>
      </c>
      <c r="B72" s="28" t="s">
        <v>14</v>
      </c>
      <c r="C72" s="32" t="s">
        <v>275</v>
      </c>
      <c r="D72" s="32" t="s">
        <v>276</v>
      </c>
      <c r="E72" s="56" t="s">
        <v>11</v>
      </c>
      <c r="F72" s="31">
        <v>44769</v>
      </c>
      <c r="G72" s="63" t="s">
        <v>60</v>
      </c>
      <c r="H72" s="56" t="s">
        <v>277</v>
      </c>
      <c r="I72" s="56" t="s">
        <v>278</v>
      </c>
      <c r="J72" s="28">
        <v>25</v>
      </c>
      <c r="K72" s="62"/>
    </row>
    <row r="73" spans="1:13" ht="168.75" x14ac:dyDescent="0.25">
      <c r="A73" s="77">
        <v>71</v>
      </c>
      <c r="B73" s="32" t="s">
        <v>12</v>
      </c>
      <c r="C73" s="32" t="s">
        <v>279</v>
      </c>
      <c r="D73" s="32" t="s">
        <v>280</v>
      </c>
      <c r="E73" s="56" t="s">
        <v>11</v>
      </c>
      <c r="F73" s="31">
        <v>44769</v>
      </c>
      <c r="G73" s="66" t="s">
        <v>60</v>
      </c>
      <c r="H73" s="56" t="s">
        <v>281</v>
      </c>
      <c r="I73" s="56" t="s">
        <v>282</v>
      </c>
      <c r="J73" s="28">
        <v>25</v>
      </c>
      <c r="K73" s="62"/>
    </row>
    <row r="74" spans="1:13" ht="93.75" x14ac:dyDescent="0.25">
      <c r="A74" s="77">
        <v>72</v>
      </c>
      <c r="B74" s="77" t="s">
        <v>13</v>
      </c>
      <c r="C74" s="90" t="s">
        <v>342</v>
      </c>
      <c r="D74" s="90" t="s">
        <v>343</v>
      </c>
      <c r="E74" s="77" t="s">
        <v>11</v>
      </c>
      <c r="F74" s="91">
        <v>44770</v>
      </c>
      <c r="G74" s="84" t="s">
        <v>33</v>
      </c>
      <c r="H74" s="77" t="s">
        <v>344</v>
      </c>
      <c r="I74" s="77" t="s">
        <v>345</v>
      </c>
      <c r="J74" s="90">
        <v>12</v>
      </c>
      <c r="K74" s="87"/>
      <c r="L74" s="85"/>
      <c r="M74" s="85"/>
    </row>
    <row r="75" spans="1:13" s="23" customFormat="1" ht="206.25" x14ac:dyDescent="0.25">
      <c r="A75" s="77">
        <v>73</v>
      </c>
      <c r="B75" s="32" t="s">
        <v>13</v>
      </c>
      <c r="C75" s="32" t="s">
        <v>283</v>
      </c>
      <c r="D75" s="32" t="s">
        <v>284</v>
      </c>
      <c r="E75" s="56" t="s">
        <v>11</v>
      </c>
      <c r="F75" s="31">
        <v>44770</v>
      </c>
      <c r="G75" s="63" t="s">
        <v>34</v>
      </c>
      <c r="H75" s="56" t="s">
        <v>285</v>
      </c>
      <c r="I75" s="56" t="s">
        <v>286</v>
      </c>
      <c r="J75" s="28">
        <v>30</v>
      </c>
      <c r="K75" s="62"/>
    </row>
    <row r="76" spans="1:13" ht="187.5" x14ac:dyDescent="0.25">
      <c r="A76" s="77">
        <v>74</v>
      </c>
      <c r="B76" s="32" t="s">
        <v>12</v>
      </c>
      <c r="C76" s="32" t="s">
        <v>287</v>
      </c>
      <c r="D76" s="32" t="s">
        <v>288</v>
      </c>
      <c r="E76" s="56" t="s">
        <v>11</v>
      </c>
      <c r="F76" s="31">
        <v>44770</v>
      </c>
      <c r="G76" s="52" t="s">
        <v>34</v>
      </c>
      <c r="H76" s="56" t="s">
        <v>289</v>
      </c>
      <c r="I76" s="56" t="s">
        <v>290</v>
      </c>
      <c r="J76" s="28">
        <v>30</v>
      </c>
      <c r="K76" s="62"/>
    </row>
    <row r="77" spans="1:13" ht="93.75" x14ac:dyDescent="0.25">
      <c r="A77" s="77">
        <v>75</v>
      </c>
      <c r="B77" s="32" t="s">
        <v>15</v>
      </c>
      <c r="C77" s="30" t="s">
        <v>311</v>
      </c>
      <c r="D77" s="30" t="s">
        <v>312</v>
      </c>
      <c r="E77" s="56" t="s">
        <v>11</v>
      </c>
      <c r="F77" s="31">
        <v>44770</v>
      </c>
      <c r="G77" s="66">
        <v>0.625</v>
      </c>
      <c r="H77" s="56" t="s">
        <v>39</v>
      </c>
      <c r="I77" s="56" t="s">
        <v>313</v>
      </c>
      <c r="J77" s="28">
        <v>20</v>
      </c>
      <c r="K77" s="53"/>
    </row>
    <row r="78" spans="1:13" ht="131.25" x14ac:dyDescent="0.25">
      <c r="A78" s="77">
        <v>76</v>
      </c>
      <c r="B78" s="32" t="s">
        <v>16</v>
      </c>
      <c r="C78" s="30" t="s">
        <v>82</v>
      </c>
      <c r="D78" s="30" t="s">
        <v>117</v>
      </c>
      <c r="E78" s="56" t="s">
        <v>11</v>
      </c>
      <c r="F78" s="31">
        <v>44770</v>
      </c>
      <c r="G78" s="66" t="s">
        <v>35</v>
      </c>
      <c r="H78" s="56" t="s">
        <v>322</v>
      </c>
      <c r="I78" s="56" t="s">
        <v>314</v>
      </c>
      <c r="J78" s="28">
        <v>30</v>
      </c>
      <c r="K78" s="53"/>
    </row>
    <row r="79" spans="1:13" ht="150" x14ac:dyDescent="0.25">
      <c r="A79" s="77">
        <v>77</v>
      </c>
      <c r="B79" s="32" t="s">
        <v>12</v>
      </c>
      <c r="C79" s="32" t="s">
        <v>291</v>
      </c>
      <c r="D79" s="32" t="s">
        <v>292</v>
      </c>
      <c r="E79" s="56" t="s">
        <v>11</v>
      </c>
      <c r="F79" s="31">
        <v>44770</v>
      </c>
      <c r="G79" s="63" t="s">
        <v>35</v>
      </c>
      <c r="H79" s="56" t="s">
        <v>293</v>
      </c>
      <c r="I79" s="56" t="s">
        <v>294</v>
      </c>
      <c r="J79" s="28">
        <v>15</v>
      </c>
      <c r="K79" s="62"/>
    </row>
    <row r="80" spans="1:13" ht="112.5" x14ac:dyDescent="0.25">
      <c r="A80" s="77">
        <v>78</v>
      </c>
      <c r="B80" s="68" t="s">
        <v>16</v>
      </c>
      <c r="C80" s="68" t="s">
        <v>68</v>
      </c>
      <c r="D80" s="68" t="s">
        <v>67</v>
      </c>
      <c r="E80" s="70" t="s">
        <v>11</v>
      </c>
      <c r="F80" s="69">
        <v>44770</v>
      </c>
      <c r="G80" s="67" t="s">
        <v>60</v>
      </c>
      <c r="H80" s="68" t="s">
        <v>338</v>
      </c>
      <c r="I80" s="68" t="s">
        <v>331</v>
      </c>
      <c r="J80" s="68">
        <v>20</v>
      </c>
      <c r="K80" s="74"/>
    </row>
    <row r="81" spans="1:13" ht="131.25" x14ac:dyDescent="0.25">
      <c r="A81" s="77">
        <v>79</v>
      </c>
      <c r="B81" s="68" t="s">
        <v>13</v>
      </c>
      <c r="C81" s="68" t="s">
        <v>199</v>
      </c>
      <c r="D81" s="68" t="s">
        <v>67</v>
      </c>
      <c r="E81" s="70" t="s">
        <v>11</v>
      </c>
      <c r="F81" s="69">
        <v>44770</v>
      </c>
      <c r="G81" s="67" t="s">
        <v>60</v>
      </c>
      <c r="H81" s="68" t="s">
        <v>339</v>
      </c>
      <c r="I81" s="68" t="s">
        <v>337</v>
      </c>
      <c r="J81" s="68">
        <v>20</v>
      </c>
      <c r="K81" s="74"/>
    </row>
    <row r="82" spans="1:13" ht="168.75" x14ac:dyDescent="0.25">
      <c r="A82" s="77">
        <v>80</v>
      </c>
      <c r="B82" s="32" t="s">
        <v>14</v>
      </c>
      <c r="C82" s="30" t="s">
        <v>315</v>
      </c>
      <c r="D82" s="30" t="s">
        <v>316</v>
      </c>
      <c r="E82" s="56" t="s">
        <v>11</v>
      </c>
      <c r="F82" s="31">
        <v>44771</v>
      </c>
      <c r="G82" s="66">
        <v>0.45833333333333331</v>
      </c>
      <c r="H82" s="56" t="s">
        <v>53</v>
      </c>
      <c r="I82" s="56" t="s">
        <v>148</v>
      </c>
      <c r="J82" s="28">
        <v>20</v>
      </c>
      <c r="K82" s="53"/>
    </row>
    <row r="83" spans="1:13" ht="131.25" x14ac:dyDescent="0.25">
      <c r="A83" s="77">
        <v>81</v>
      </c>
      <c r="B83" s="32" t="s">
        <v>13</v>
      </c>
      <c r="C83" s="30" t="s">
        <v>317</v>
      </c>
      <c r="D83" s="30" t="s">
        <v>318</v>
      </c>
      <c r="E83" s="56" t="s">
        <v>11</v>
      </c>
      <c r="F83" s="31">
        <v>44771</v>
      </c>
      <c r="G83" s="66">
        <v>0.47916666666666669</v>
      </c>
      <c r="H83" s="56" t="s">
        <v>319</v>
      </c>
      <c r="I83" s="56" t="s">
        <v>119</v>
      </c>
      <c r="J83" s="28">
        <v>20</v>
      </c>
      <c r="K83" s="53"/>
    </row>
    <row r="84" spans="1:13" ht="112.5" x14ac:dyDescent="0.25">
      <c r="A84" s="77">
        <v>82</v>
      </c>
      <c r="B84" s="68" t="s">
        <v>41</v>
      </c>
      <c r="C84" s="68" t="s">
        <v>340</v>
      </c>
      <c r="D84" s="68" t="s">
        <v>341</v>
      </c>
      <c r="E84" s="68" t="s">
        <v>38</v>
      </c>
      <c r="F84" s="69">
        <v>44771</v>
      </c>
      <c r="G84" s="67" t="s">
        <v>33</v>
      </c>
      <c r="H84" s="68" t="s">
        <v>334</v>
      </c>
      <c r="I84" s="68" t="s">
        <v>328</v>
      </c>
      <c r="J84" s="68">
        <v>50</v>
      </c>
      <c r="K84" s="74"/>
    </row>
    <row r="85" spans="1:13" ht="131.25" x14ac:dyDescent="0.25">
      <c r="A85" s="77">
        <v>83</v>
      </c>
      <c r="B85" s="32" t="s">
        <v>16</v>
      </c>
      <c r="C85" s="30" t="s">
        <v>320</v>
      </c>
      <c r="D85" s="30" t="s">
        <v>321</v>
      </c>
      <c r="E85" s="56" t="s">
        <v>11</v>
      </c>
      <c r="F85" s="31">
        <v>44771</v>
      </c>
      <c r="G85" s="66">
        <v>0.54166666666666663</v>
      </c>
      <c r="H85" s="56" t="s">
        <v>84</v>
      </c>
      <c r="I85" s="56" t="s">
        <v>158</v>
      </c>
      <c r="J85" s="28">
        <v>20</v>
      </c>
      <c r="K85" s="53"/>
    </row>
    <row r="86" spans="1:13" ht="150" x14ac:dyDescent="0.25">
      <c r="A86" s="77">
        <v>84</v>
      </c>
      <c r="B86" s="28" t="s">
        <v>14</v>
      </c>
      <c r="C86" s="32" t="s">
        <v>295</v>
      </c>
      <c r="D86" s="32" t="s">
        <v>296</v>
      </c>
      <c r="E86" s="56" t="s">
        <v>11</v>
      </c>
      <c r="F86" s="31">
        <v>44771</v>
      </c>
      <c r="G86" s="63" t="s">
        <v>297</v>
      </c>
      <c r="H86" s="56" t="s">
        <v>298</v>
      </c>
      <c r="I86" s="56" t="s">
        <v>299</v>
      </c>
      <c r="J86" s="28">
        <v>25</v>
      </c>
      <c r="K86" s="51"/>
    </row>
    <row r="87" spans="1:13" ht="206.25" x14ac:dyDescent="0.25">
      <c r="A87" s="77">
        <v>85</v>
      </c>
      <c r="B87" s="32" t="s">
        <v>12</v>
      </c>
      <c r="C87" s="32" t="s">
        <v>300</v>
      </c>
      <c r="D87" s="32" t="s">
        <v>301</v>
      </c>
      <c r="E87" s="56" t="s">
        <v>11</v>
      </c>
      <c r="F87" s="31">
        <v>44771</v>
      </c>
      <c r="G87" s="63" t="s">
        <v>35</v>
      </c>
      <c r="H87" s="56" t="s">
        <v>302</v>
      </c>
      <c r="I87" s="56" t="s">
        <v>294</v>
      </c>
      <c r="J87" s="28">
        <v>15</v>
      </c>
      <c r="K87" s="51"/>
    </row>
    <row r="88" spans="1:13" ht="187.5" x14ac:dyDescent="0.25">
      <c r="A88" s="77">
        <v>86</v>
      </c>
      <c r="B88" s="28" t="s">
        <v>14</v>
      </c>
      <c r="C88" s="32" t="s">
        <v>303</v>
      </c>
      <c r="D88" s="32" t="s">
        <v>304</v>
      </c>
      <c r="E88" s="56" t="s">
        <v>11</v>
      </c>
      <c r="F88" s="31">
        <v>44771</v>
      </c>
      <c r="G88" s="63" t="s">
        <v>35</v>
      </c>
      <c r="H88" s="56" t="s">
        <v>305</v>
      </c>
      <c r="I88" s="56" t="s">
        <v>306</v>
      </c>
      <c r="J88" s="28">
        <v>35</v>
      </c>
      <c r="K88" s="51"/>
    </row>
    <row r="89" spans="1:13" ht="112.5" x14ac:dyDescent="0.25">
      <c r="A89" s="77">
        <v>87</v>
      </c>
      <c r="B89" s="77" t="s">
        <v>13</v>
      </c>
      <c r="C89" s="89" t="s">
        <v>346</v>
      </c>
      <c r="D89" s="89" t="s">
        <v>347</v>
      </c>
      <c r="E89" s="77" t="s">
        <v>11</v>
      </c>
      <c r="F89" s="92">
        <v>44771</v>
      </c>
      <c r="G89" s="84">
        <v>0.79166666666666663</v>
      </c>
      <c r="H89" s="77" t="s">
        <v>348</v>
      </c>
      <c r="I89" s="77" t="s">
        <v>66</v>
      </c>
      <c r="J89" s="88">
        <v>20</v>
      </c>
      <c r="K89" s="83"/>
      <c r="L89" s="78"/>
      <c r="M89" s="78"/>
    </row>
    <row r="90" spans="1:13" s="86" customFormat="1" ht="75" x14ac:dyDescent="0.25">
      <c r="A90" s="77">
        <v>88</v>
      </c>
      <c r="B90" s="75" t="s">
        <v>15</v>
      </c>
      <c r="C90" s="75" t="s">
        <v>48</v>
      </c>
      <c r="D90" s="75" t="s">
        <v>49</v>
      </c>
      <c r="E90" s="75" t="s">
        <v>11</v>
      </c>
      <c r="F90" s="76">
        <v>44772</v>
      </c>
      <c r="G90" s="93" t="s">
        <v>20</v>
      </c>
      <c r="H90" s="75" t="s">
        <v>105</v>
      </c>
      <c r="I90" s="75" t="s">
        <v>88</v>
      </c>
      <c r="J90" s="75">
        <v>15</v>
      </c>
      <c r="K90" s="75"/>
      <c r="L90" s="78"/>
    </row>
    <row r="91" spans="1:13" ht="168.75" x14ac:dyDescent="0.25">
      <c r="A91" s="77">
        <v>89</v>
      </c>
      <c r="B91" s="32" t="s">
        <v>10</v>
      </c>
      <c r="C91" s="32" t="s">
        <v>307</v>
      </c>
      <c r="D91" s="32" t="s">
        <v>308</v>
      </c>
      <c r="E91" s="56" t="s">
        <v>11</v>
      </c>
      <c r="F91" s="31">
        <v>44772</v>
      </c>
      <c r="G91" s="66" t="s">
        <v>34</v>
      </c>
      <c r="H91" s="56" t="s">
        <v>309</v>
      </c>
      <c r="I91" s="56" t="s">
        <v>310</v>
      </c>
      <c r="J91" s="28">
        <v>30</v>
      </c>
      <c r="K91" s="51"/>
    </row>
    <row r="92" spans="1:13" s="64" customFormat="1" ht="93.75" x14ac:dyDescent="0.25">
      <c r="A92" s="77">
        <v>90</v>
      </c>
      <c r="B92" s="70" t="s">
        <v>18</v>
      </c>
      <c r="C92" s="70" t="s">
        <v>184</v>
      </c>
      <c r="D92" s="70" t="s">
        <v>185</v>
      </c>
      <c r="E92" s="70" t="s">
        <v>11</v>
      </c>
      <c r="F92" s="71">
        <v>44772</v>
      </c>
      <c r="G92" s="73">
        <v>0.75</v>
      </c>
      <c r="H92" s="70" t="s">
        <v>186</v>
      </c>
      <c r="I92" s="70" t="s">
        <v>187</v>
      </c>
      <c r="J92" s="70">
        <v>100</v>
      </c>
      <c r="K92" s="72"/>
      <c r="L92" s="57"/>
    </row>
    <row r="93" spans="1:13" ht="131.25" x14ac:dyDescent="0.25">
      <c r="A93" s="77">
        <v>91</v>
      </c>
      <c r="B93" s="32" t="s">
        <v>12</v>
      </c>
      <c r="C93" s="30" t="s">
        <v>97</v>
      </c>
      <c r="D93" s="30" t="s">
        <v>97</v>
      </c>
      <c r="E93" s="56" t="s">
        <v>11</v>
      </c>
      <c r="F93" s="31">
        <v>44773</v>
      </c>
      <c r="G93" s="66" t="s">
        <v>34</v>
      </c>
      <c r="H93" s="56" t="s">
        <v>57</v>
      </c>
      <c r="I93" s="56" t="s">
        <v>214</v>
      </c>
      <c r="J93" s="28">
        <v>25</v>
      </c>
      <c r="K93" s="51"/>
    </row>
    <row r="94" spans="1:13" s="86" customFormat="1" ht="131.25" x14ac:dyDescent="0.25">
      <c r="A94" s="77">
        <v>92</v>
      </c>
      <c r="B94" s="75" t="s">
        <v>15</v>
      </c>
      <c r="C94" s="75" t="s">
        <v>50</v>
      </c>
      <c r="D94" s="75" t="s">
        <v>51</v>
      </c>
      <c r="E94" s="75" t="s">
        <v>11</v>
      </c>
      <c r="F94" s="76">
        <v>44773</v>
      </c>
      <c r="G94" s="93" t="s">
        <v>52</v>
      </c>
      <c r="H94" s="75" t="s">
        <v>106</v>
      </c>
      <c r="I94" s="75" t="s">
        <v>89</v>
      </c>
      <c r="J94" s="75">
        <v>100</v>
      </c>
      <c r="K94" s="75"/>
      <c r="L94" s="78"/>
    </row>
  </sheetData>
  <autoFilter ref="A2:K94"/>
  <mergeCells count="1">
    <mergeCell ref="A1:J1"/>
  </mergeCells>
  <hyperlinks>
    <hyperlink ref="H9" r:id="rId1" display="https://vk.com/wall-194641087_249"/>
    <hyperlink ref="H3" r:id="rId2"/>
    <hyperlink ref="H57" r:id="rId3" display="https://vk.com/wall-194641087_249"/>
  </hyperlinks>
  <pageMargins left="0.11811023622047245" right="0" top="0.15748031496062992" bottom="0.35433070866141736" header="0" footer="0"/>
  <pageSetup paperSize="9" scale="58" fitToHeight="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F13" sqref="F13"/>
    </sheetView>
  </sheetViews>
  <sheetFormatPr defaultRowHeight="15" x14ac:dyDescent="0.25"/>
  <cols>
    <col min="1" max="1" width="13.5703125" customWidth="1"/>
    <col min="2" max="3" width="11" customWidth="1"/>
    <col min="4" max="4" width="11.42578125" customWidth="1"/>
    <col min="5" max="5" width="10" customWidth="1"/>
    <col min="6" max="6" width="10.85546875" customWidth="1"/>
    <col min="9" max="9" width="10.42578125" customWidth="1"/>
    <col min="10" max="10" width="11.42578125" customWidth="1"/>
    <col min="12" max="12" width="10.85546875" customWidth="1"/>
    <col min="16" max="16" width="11.42578125" customWidth="1"/>
    <col min="18" max="18" width="10.85546875" customWidth="1"/>
  </cols>
  <sheetData>
    <row r="1" spans="1:21" ht="18.75" x14ac:dyDescent="0.25">
      <c r="A1" s="44" t="s">
        <v>245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15.75" x14ac:dyDescent="0.25">
      <c r="A2" s="45" t="s">
        <v>0</v>
      </c>
      <c r="B2" s="43" t="s">
        <v>21</v>
      </c>
      <c r="C2" s="36" t="s">
        <v>22</v>
      </c>
      <c r="D2" s="46" t="s">
        <v>23</v>
      </c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7"/>
    </row>
    <row r="3" spans="1:21" x14ac:dyDescent="0.25">
      <c r="A3" s="45"/>
      <c r="B3" s="43"/>
      <c r="C3" s="36"/>
      <c r="D3" s="46" t="s">
        <v>24</v>
      </c>
      <c r="E3" s="46"/>
      <c r="F3" s="46"/>
      <c r="G3" s="46"/>
      <c r="H3" s="43" t="s">
        <v>25</v>
      </c>
      <c r="I3" s="36" t="s">
        <v>26</v>
      </c>
      <c r="J3" s="46" t="s">
        <v>27</v>
      </c>
      <c r="K3" s="46"/>
      <c r="L3" s="46"/>
      <c r="M3" s="46"/>
      <c r="N3" s="43" t="s">
        <v>25</v>
      </c>
      <c r="O3" s="36" t="s">
        <v>26</v>
      </c>
      <c r="P3" s="37" t="s">
        <v>28</v>
      </c>
      <c r="Q3" s="38"/>
      <c r="R3" s="38"/>
      <c r="S3" s="39"/>
      <c r="T3" s="43" t="s">
        <v>25</v>
      </c>
      <c r="U3" s="36" t="s">
        <v>26</v>
      </c>
    </row>
    <row r="4" spans="1:21" x14ac:dyDescent="0.25">
      <c r="A4" s="45"/>
      <c r="B4" s="43"/>
      <c r="C4" s="36"/>
      <c r="D4" s="46"/>
      <c r="E4" s="46"/>
      <c r="F4" s="46"/>
      <c r="G4" s="46"/>
      <c r="H4" s="43"/>
      <c r="I4" s="36"/>
      <c r="J4" s="46"/>
      <c r="K4" s="46"/>
      <c r="L4" s="46"/>
      <c r="M4" s="46"/>
      <c r="N4" s="43"/>
      <c r="O4" s="36"/>
      <c r="P4" s="40"/>
      <c r="Q4" s="41"/>
      <c r="R4" s="41"/>
      <c r="S4" s="42"/>
      <c r="T4" s="43"/>
      <c r="U4" s="36"/>
    </row>
    <row r="5" spans="1:21" ht="31.5" x14ac:dyDescent="0.25">
      <c r="A5" s="45"/>
      <c r="B5" s="43"/>
      <c r="C5" s="36"/>
      <c r="D5" s="6" t="s">
        <v>29</v>
      </c>
      <c r="E5" s="6" t="s">
        <v>30</v>
      </c>
      <c r="F5" s="6" t="s">
        <v>31</v>
      </c>
      <c r="G5" s="6" t="s">
        <v>30</v>
      </c>
      <c r="H5" s="43"/>
      <c r="I5" s="36"/>
      <c r="J5" s="6" t="s">
        <v>29</v>
      </c>
      <c r="K5" s="6" t="s">
        <v>30</v>
      </c>
      <c r="L5" s="6" t="s">
        <v>31</v>
      </c>
      <c r="M5" s="6" t="s">
        <v>30</v>
      </c>
      <c r="N5" s="43"/>
      <c r="O5" s="36"/>
      <c r="P5" s="6" t="s">
        <v>29</v>
      </c>
      <c r="Q5" s="6" t="s">
        <v>30</v>
      </c>
      <c r="R5" s="6" t="s">
        <v>31</v>
      </c>
      <c r="S5" s="6" t="s">
        <v>30</v>
      </c>
      <c r="T5" s="43"/>
      <c r="U5" s="36"/>
    </row>
    <row r="6" spans="1:21" s="12" customFormat="1" ht="18.75" x14ac:dyDescent="0.25">
      <c r="A6" s="13" t="s">
        <v>15</v>
      </c>
      <c r="B6" s="14">
        <f>H6+N6+T6</f>
        <v>6</v>
      </c>
      <c r="C6" s="14">
        <f>I6+O6+U6</f>
        <v>350</v>
      </c>
      <c r="D6" s="14">
        <v>6</v>
      </c>
      <c r="E6" s="14">
        <v>350</v>
      </c>
      <c r="F6" s="14">
        <v>0</v>
      </c>
      <c r="G6" s="14">
        <v>0</v>
      </c>
      <c r="H6" s="14">
        <f>D6+F6</f>
        <v>6</v>
      </c>
      <c r="I6" s="14">
        <f>E6+G6</f>
        <v>350</v>
      </c>
      <c r="J6" s="14">
        <v>0</v>
      </c>
      <c r="K6" s="14">
        <v>0</v>
      </c>
      <c r="L6" s="14">
        <v>0</v>
      </c>
      <c r="M6" s="14">
        <v>0</v>
      </c>
      <c r="N6" s="14">
        <f>J6+L6</f>
        <v>0</v>
      </c>
      <c r="O6" s="14">
        <f>K6+M6</f>
        <v>0</v>
      </c>
      <c r="P6" s="14">
        <v>0</v>
      </c>
      <c r="Q6" s="14">
        <v>0</v>
      </c>
      <c r="R6" s="14">
        <v>0</v>
      </c>
      <c r="S6" s="14">
        <v>0</v>
      </c>
      <c r="T6" s="15">
        <v>0</v>
      </c>
      <c r="U6" s="16">
        <f>Q6+S6</f>
        <v>0</v>
      </c>
    </row>
    <row r="7" spans="1:21" s="12" customFormat="1" ht="18.75" x14ac:dyDescent="0.25">
      <c r="A7" s="13" t="s">
        <v>17</v>
      </c>
      <c r="B7" s="14">
        <f t="shared" ref="B7:C15" si="0">H7+N7+T7</f>
        <v>13</v>
      </c>
      <c r="C7" s="79">
        <f t="shared" ref="C7:C14" si="1">I7+O7+U7</f>
        <v>495</v>
      </c>
      <c r="D7" s="14">
        <v>13</v>
      </c>
      <c r="E7" s="14">
        <v>495</v>
      </c>
      <c r="F7" s="14">
        <v>0</v>
      </c>
      <c r="G7" s="14">
        <v>0</v>
      </c>
      <c r="H7" s="14">
        <f t="shared" ref="H7:I15" si="2">D7+F7</f>
        <v>13</v>
      </c>
      <c r="I7" s="14">
        <f t="shared" si="2"/>
        <v>495</v>
      </c>
      <c r="J7" s="14">
        <v>0</v>
      </c>
      <c r="K7" s="14">
        <v>0</v>
      </c>
      <c r="L7" s="14">
        <v>0</v>
      </c>
      <c r="M7" s="14">
        <v>0</v>
      </c>
      <c r="N7" s="14">
        <f t="shared" ref="N7:O15" si="3">J7+L7</f>
        <v>0</v>
      </c>
      <c r="O7" s="14">
        <f t="shared" si="3"/>
        <v>0</v>
      </c>
      <c r="P7" s="14">
        <v>0</v>
      </c>
      <c r="Q7" s="14">
        <v>0</v>
      </c>
      <c r="R7" s="14">
        <v>0</v>
      </c>
      <c r="S7" s="14">
        <v>0</v>
      </c>
      <c r="T7" s="15">
        <f t="shared" ref="T7:U15" si="4">P7+R7</f>
        <v>0</v>
      </c>
      <c r="U7" s="16">
        <f t="shared" si="4"/>
        <v>0</v>
      </c>
    </row>
    <row r="8" spans="1:21" s="12" customFormat="1" ht="49.5" x14ac:dyDescent="0.25">
      <c r="A8" s="13" t="s">
        <v>13</v>
      </c>
      <c r="B8" s="14">
        <f t="shared" si="0"/>
        <v>9</v>
      </c>
      <c r="C8" s="79">
        <f t="shared" si="1"/>
        <v>192</v>
      </c>
      <c r="D8" s="14">
        <v>7</v>
      </c>
      <c r="E8" s="14">
        <v>152</v>
      </c>
      <c r="F8" s="14">
        <v>0</v>
      </c>
      <c r="G8" s="14">
        <v>0</v>
      </c>
      <c r="H8" s="14">
        <f t="shared" si="2"/>
        <v>7</v>
      </c>
      <c r="I8" s="14">
        <f t="shared" si="2"/>
        <v>152</v>
      </c>
      <c r="J8" s="14">
        <v>2</v>
      </c>
      <c r="K8" s="14">
        <v>40</v>
      </c>
      <c r="L8" s="14">
        <v>0</v>
      </c>
      <c r="M8" s="14">
        <v>0</v>
      </c>
      <c r="N8" s="14">
        <f t="shared" si="3"/>
        <v>2</v>
      </c>
      <c r="O8" s="14">
        <f t="shared" si="3"/>
        <v>40</v>
      </c>
      <c r="P8" s="14">
        <v>0</v>
      </c>
      <c r="Q8" s="14">
        <v>0</v>
      </c>
      <c r="R8" s="14">
        <v>0</v>
      </c>
      <c r="S8" s="14">
        <v>0</v>
      </c>
      <c r="T8" s="15">
        <f t="shared" si="4"/>
        <v>0</v>
      </c>
      <c r="U8" s="16">
        <f t="shared" si="4"/>
        <v>0</v>
      </c>
    </row>
    <row r="9" spans="1:21" s="12" customFormat="1" ht="33" x14ac:dyDescent="0.25">
      <c r="A9" s="13" t="s">
        <v>10</v>
      </c>
      <c r="B9" s="14">
        <f t="shared" si="0"/>
        <v>14</v>
      </c>
      <c r="C9" s="79">
        <f t="shared" si="1"/>
        <v>128989</v>
      </c>
      <c r="D9" s="14">
        <v>13</v>
      </c>
      <c r="E9" s="14">
        <v>128979</v>
      </c>
      <c r="F9" s="14">
        <v>1</v>
      </c>
      <c r="G9" s="14">
        <v>10</v>
      </c>
      <c r="H9" s="14">
        <f t="shared" si="2"/>
        <v>14</v>
      </c>
      <c r="I9" s="14">
        <f t="shared" si="2"/>
        <v>128989</v>
      </c>
      <c r="J9" s="14">
        <v>0</v>
      </c>
      <c r="K9" s="14">
        <v>0</v>
      </c>
      <c r="L9" s="14">
        <v>0</v>
      </c>
      <c r="M9" s="14">
        <v>0</v>
      </c>
      <c r="N9" s="14">
        <f t="shared" si="3"/>
        <v>0</v>
      </c>
      <c r="O9" s="14">
        <f t="shared" si="3"/>
        <v>0</v>
      </c>
      <c r="P9" s="14">
        <v>0</v>
      </c>
      <c r="Q9" s="14">
        <v>0</v>
      </c>
      <c r="R9" s="14">
        <v>0</v>
      </c>
      <c r="S9" s="14">
        <v>0</v>
      </c>
      <c r="T9" s="15">
        <f t="shared" si="4"/>
        <v>0</v>
      </c>
      <c r="U9" s="16">
        <f t="shared" si="4"/>
        <v>0</v>
      </c>
    </row>
    <row r="10" spans="1:21" s="12" customFormat="1" ht="18.75" x14ac:dyDescent="0.25">
      <c r="A10" s="13" t="s">
        <v>18</v>
      </c>
      <c r="B10" s="14">
        <f t="shared" si="0"/>
        <v>5</v>
      </c>
      <c r="C10" s="79">
        <f t="shared" si="1"/>
        <v>350</v>
      </c>
      <c r="D10" s="14">
        <v>2</v>
      </c>
      <c r="E10" s="14">
        <v>200</v>
      </c>
      <c r="F10" s="14">
        <v>0</v>
      </c>
      <c r="G10" s="14">
        <v>0</v>
      </c>
      <c r="H10" s="14">
        <f t="shared" si="2"/>
        <v>2</v>
      </c>
      <c r="I10" s="14">
        <f t="shared" si="2"/>
        <v>200</v>
      </c>
      <c r="J10" s="14">
        <v>0</v>
      </c>
      <c r="K10" s="14">
        <v>0</v>
      </c>
      <c r="L10" s="14">
        <v>0</v>
      </c>
      <c r="M10" s="14">
        <v>0</v>
      </c>
      <c r="N10" s="14">
        <f t="shared" si="3"/>
        <v>0</v>
      </c>
      <c r="O10" s="14">
        <f t="shared" si="3"/>
        <v>0</v>
      </c>
      <c r="P10" s="14">
        <v>2</v>
      </c>
      <c r="Q10" s="14">
        <v>80</v>
      </c>
      <c r="R10" s="14">
        <v>1</v>
      </c>
      <c r="S10" s="14">
        <v>70</v>
      </c>
      <c r="T10" s="15">
        <f t="shared" si="4"/>
        <v>3</v>
      </c>
      <c r="U10" s="16">
        <f t="shared" si="4"/>
        <v>150</v>
      </c>
    </row>
    <row r="11" spans="1:21" s="12" customFormat="1" ht="33" x14ac:dyDescent="0.25">
      <c r="A11" s="13" t="s">
        <v>12</v>
      </c>
      <c r="B11" s="14">
        <f t="shared" si="0"/>
        <v>17</v>
      </c>
      <c r="C11" s="79">
        <f t="shared" si="1"/>
        <v>445</v>
      </c>
      <c r="D11" s="14">
        <v>15</v>
      </c>
      <c r="E11" s="14">
        <v>405</v>
      </c>
      <c r="F11" s="14">
        <v>0</v>
      </c>
      <c r="G11" s="14">
        <v>0</v>
      </c>
      <c r="H11" s="14">
        <f t="shared" si="2"/>
        <v>15</v>
      </c>
      <c r="I11" s="14">
        <f t="shared" si="2"/>
        <v>405</v>
      </c>
      <c r="J11" s="14">
        <v>2</v>
      </c>
      <c r="K11" s="14">
        <v>40</v>
      </c>
      <c r="L11" s="14">
        <v>0</v>
      </c>
      <c r="M11" s="14">
        <v>0</v>
      </c>
      <c r="N11" s="14">
        <f t="shared" si="3"/>
        <v>2</v>
      </c>
      <c r="O11" s="14">
        <f>K11+M11</f>
        <v>40</v>
      </c>
      <c r="P11" s="14">
        <v>0</v>
      </c>
      <c r="Q11" s="14">
        <v>0</v>
      </c>
      <c r="R11" s="14">
        <v>0</v>
      </c>
      <c r="S11" s="14">
        <v>0</v>
      </c>
      <c r="T11" s="15">
        <f t="shared" si="4"/>
        <v>0</v>
      </c>
      <c r="U11" s="16">
        <f t="shared" si="4"/>
        <v>0</v>
      </c>
    </row>
    <row r="12" spans="1:21" s="12" customFormat="1" ht="18.75" x14ac:dyDescent="0.25">
      <c r="A12" s="13" t="s">
        <v>14</v>
      </c>
      <c r="B12" s="14">
        <f t="shared" si="0"/>
        <v>13</v>
      </c>
      <c r="C12" s="79">
        <f t="shared" si="1"/>
        <v>355</v>
      </c>
      <c r="D12" s="14">
        <v>13</v>
      </c>
      <c r="E12" s="14">
        <v>355</v>
      </c>
      <c r="F12" s="14">
        <v>0</v>
      </c>
      <c r="G12" s="14">
        <v>0</v>
      </c>
      <c r="H12" s="14">
        <f t="shared" si="2"/>
        <v>13</v>
      </c>
      <c r="I12" s="14">
        <f t="shared" si="2"/>
        <v>355</v>
      </c>
      <c r="J12" s="14">
        <v>0</v>
      </c>
      <c r="K12" s="14">
        <v>0</v>
      </c>
      <c r="L12" s="14">
        <v>0</v>
      </c>
      <c r="M12" s="14">
        <v>0</v>
      </c>
      <c r="N12" s="14">
        <f t="shared" si="3"/>
        <v>0</v>
      </c>
      <c r="O12" s="14">
        <f t="shared" si="3"/>
        <v>0</v>
      </c>
      <c r="P12" s="14">
        <v>0</v>
      </c>
      <c r="Q12" s="14">
        <v>0</v>
      </c>
      <c r="R12" s="14">
        <v>0</v>
      </c>
      <c r="S12" s="14">
        <v>0</v>
      </c>
      <c r="T12" s="15">
        <f t="shared" si="4"/>
        <v>0</v>
      </c>
      <c r="U12" s="16">
        <f t="shared" si="4"/>
        <v>0</v>
      </c>
    </row>
    <row r="13" spans="1:21" s="12" customFormat="1" ht="33" x14ac:dyDescent="0.25">
      <c r="A13" s="13" t="s">
        <v>16</v>
      </c>
      <c r="B13" s="14">
        <f t="shared" si="0"/>
        <v>11</v>
      </c>
      <c r="C13" s="79">
        <f t="shared" si="1"/>
        <v>290</v>
      </c>
      <c r="D13" s="14">
        <v>9</v>
      </c>
      <c r="E13" s="14">
        <v>250</v>
      </c>
      <c r="F13" s="14">
        <v>0</v>
      </c>
      <c r="G13" s="14">
        <v>0</v>
      </c>
      <c r="H13" s="14">
        <f t="shared" si="2"/>
        <v>9</v>
      </c>
      <c r="I13" s="14">
        <f t="shared" si="2"/>
        <v>250</v>
      </c>
      <c r="J13" s="14">
        <v>2</v>
      </c>
      <c r="K13" s="14">
        <v>40</v>
      </c>
      <c r="L13" s="14">
        <v>0</v>
      </c>
      <c r="M13" s="14">
        <v>0</v>
      </c>
      <c r="N13" s="14">
        <f t="shared" si="3"/>
        <v>2</v>
      </c>
      <c r="O13" s="14">
        <f t="shared" si="3"/>
        <v>40</v>
      </c>
      <c r="P13" s="14">
        <v>0</v>
      </c>
      <c r="Q13" s="14">
        <v>0</v>
      </c>
      <c r="R13" s="14">
        <v>0</v>
      </c>
      <c r="S13" s="14">
        <v>0</v>
      </c>
      <c r="T13" s="15">
        <f t="shared" si="4"/>
        <v>0</v>
      </c>
      <c r="U13" s="16">
        <f t="shared" si="4"/>
        <v>0</v>
      </c>
    </row>
    <row r="14" spans="1:21" s="12" customFormat="1" ht="18.75" x14ac:dyDescent="0.25">
      <c r="A14" s="17" t="s">
        <v>40</v>
      </c>
      <c r="B14" s="14">
        <f t="shared" ref="B14" si="5">H14+N14+T14</f>
        <v>4</v>
      </c>
      <c r="C14" s="79">
        <f t="shared" si="1"/>
        <v>230</v>
      </c>
      <c r="D14" s="14">
        <v>0</v>
      </c>
      <c r="E14" s="14">
        <v>0</v>
      </c>
      <c r="F14" s="14">
        <v>0</v>
      </c>
      <c r="G14" s="14">
        <v>0</v>
      </c>
      <c r="H14" s="14">
        <f t="shared" ref="H14" si="6">D14+F14</f>
        <v>0</v>
      </c>
      <c r="I14" s="14">
        <f t="shared" ref="I14" si="7">E14+G14</f>
        <v>0</v>
      </c>
      <c r="J14" s="14">
        <v>0</v>
      </c>
      <c r="K14" s="14">
        <v>0</v>
      </c>
      <c r="L14" s="14">
        <v>4</v>
      </c>
      <c r="M14" s="14">
        <v>230</v>
      </c>
      <c r="N14" s="14">
        <f t="shared" ref="N14" si="8">J14+L14</f>
        <v>4</v>
      </c>
      <c r="O14" s="14">
        <f t="shared" ref="O14" si="9">K14+M14</f>
        <v>230</v>
      </c>
      <c r="P14" s="14">
        <v>0</v>
      </c>
      <c r="Q14" s="14">
        <v>0</v>
      </c>
      <c r="R14" s="14">
        <v>0</v>
      </c>
      <c r="S14" s="14">
        <v>0</v>
      </c>
      <c r="T14" s="15">
        <f t="shared" si="4"/>
        <v>0</v>
      </c>
      <c r="U14" s="16">
        <f t="shared" si="4"/>
        <v>0</v>
      </c>
    </row>
    <row r="15" spans="1:21" ht="19.5" thickBot="1" x14ac:dyDescent="0.3">
      <c r="A15" s="5" t="s">
        <v>32</v>
      </c>
      <c r="B15" s="7">
        <f>SUM(B6:B14)</f>
        <v>92</v>
      </c>
      <c r="C15" s="7">
        <f>I15+O15+U15</f>
        <v>131696</v>
      </c>
      <c r="D15" s="7">
        <f>SUM(D6:D14)</f>
        <v>78</v>
      </c>
      <c r="E15" s="7">
        <f>SUM(E6:E14)</f>
        <v>131186</v>
      </c>
      <c r="F15" s="7">
        <f>SUM(F6:F14)</f>
        <v>1</v>
      </c>
      <c r="G15" s="7">
        <f>SUM(G6:G14)</f>
        <v>10</v>
      </c>
      <c r="H15" s="8">
        <f t="shared" si="2"/>
        <v>79</v>
      </c>
      <c r="I15" s="8">
        <f t="shared" si="2"/>
        <v>131196</v>
      </c>
      <c r="J15" s="7">
        <f>SUM(J6:J14)</f>
        <v>6</v>
      </c>
      <c r="K15" s="7">
        <f>SUM(K6:K14)</f>
        <v>120</v>
      </c>
      <c r="L15" s="7">
        <f>SUM(L6:L14)</f>
        <v>4</v>
      </c>
      <c r="M15" s="7">
        <f>SUM(M6:M14)</f>
        <v>230</v>
      </c>
      <c r="N15" s="7">
        <f t="shared" si="3"/>
        <v>10</v>
      </c>
      <c r="O15" s="7">
        <f t="shared" si="3"/>
        <v>350</v>
      </c>
      <c r="P15" s="7">
        <f>SUM(P6:P14)</f>
        <v>2</v>
      </c>
      <c r="Q15" s="7">
        <f>SUM(Q6:Q14)</f>
        <v>80</v>
      </c>
      <c r="R15" s="7">
        <f>SUM(R6:R14)</f>
        <v>1</v>
      </c>
      <c r="S15" s="7">
        <f>SUM(S6:S14)</f>
        <v>70</v>
      </c>
      <c r="T15" s="9">
        <f t="shared" si="4"/>
        <v>3</v>
      </c>
      <c r="U15" s="10">
        <f t="shared" si="4"/>
        <v>150</v>
      </c>
    </row>
  </sheetData>
  <mergeCells count="14">
    <mergeCell ref="O3:O5"/>
    <mergeCell ref="P3:S4"/>
    <mergeCell ref="T3:T5"/>
    <mergeCell ref="U3:U5"/>
    <mergeCell ref="A1:U1"/>
    <mergeCell ref="A2:A5"/>
    <mergeCell ref="B2:B5"/>
    <mergeCell ref="C2:C5"/>
    <mergeCell ref="D2:U2"/>
    <mergeCell ref="D3:G4"/>
    <mergeCell ref="H3:H5"/>
    <mergeCell ref="I3:I5"/>
    <mergeCell ref="J3:M4"/>
    <mergeCell ref="N3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opLeftCell="A73" zoomScale="70" zoomScaleNormal="70" workbookViewId="0">
      <selection activeCell="D94" sqref="D94"/>
    </sheetView>
  </sheetViews>
  <sheetFormatPr defaultRowHeight="15" x14ac:dyDescent="0.25"/>
  <cols>
    <col min="1" max="1" width="6.28515625" customWidth="1"/>
    <col min="2" max="2" width="15.42578125" customWidth="1"/>
    <col min="3" max="3" width="19.85546875" customWidth="1"/>
    <col min="4" max="4" width="69.85546875" customWidth="1"/>
    <col min="5" max="6" width="17.5703125" customWidth="1"/>
    <col min="7" max="7" width="17.7109375" customWidth="1"/>
    <col min="8" max="8" width="24.140625" customWidth="1"/>
    <col min="9" max="9" width="31.5703125" customWidth="1"/>
    <col min="10" max="10" width="11.85546875" customWidth="1"/>
    <col min="11" max="11" width="21.140625" customWidth="1"/>
  </cols>
  <sheetData>
    <row r="1" spans="1:11" ht="18.75" x14ac:dyDescent="0.3">
      <c r="A1" s="48" t="s">
        <v>245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93.75" x14ac:dyDescent="0.25">
      <c r="A2" s="1" t="s">
        <v>19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3" t="s">
        <v>6</v>
      </c>
      <c r="I2" s="1" t="s">
        <v>7</v>
      </c>
      <c r="J2" s="1" t="s">
        <v>8</v>
      </c>
      <c r="K2" s="1" t="s">
        <v>9</v>
      </c>
    </row>
    <row r="3" spans="1:11" ht="131.25" x14ac:dyDescent="0.25">
      <c r="A3" s="4">
        <v>1</v>
      </c>
      <c r="B3" s="77" t="s">
        <v>45</v>
      </c>
      <c r="C3" s="77" t="s">
        <v>110</v>
      </c>
      <c r="D3" s="77" t="s">
        <v>111</v>
      </c>
      <c r="E3" s="77" t="s">
        <v>11</v>
      </c>
      <c r="F3" s="82" t="s">
        <v>112</v>
      </c>
      <c r="G3" s="84" t="s">
        <v>58</v>
      </c>
      <c r="H3" s="77" t="s">
        <v>54</v>
      </c>
      <c r="I3" s="77" t="s">
        <v>44</v>
      </c>
      <c r="J3" s="77">
        <v>48050</v>
      </c>
      <c r="K3" s="83"/>
    </row>
    <row r="4" spans="1:11" ht="168.75" x14ac:dyDescent="0.25">
      <c r="A4" s="4">
        <v>2</v>
      </c>
      <c r="B4" s="77" t="s">
        <v>14</v>
      </c>
      <c r="C4" s="77" t="s">
        <v>195</v>
      </c>
      <c r="D4" s="77" t="s">
        <v>196</v>
      </c>
      <c r="E4" s="77" t="s">
        <v>11</v>
      </c>
      <c r="F4" s="82" t="s">
        <v>198</v>
      </c>
      <c r="G4" s="84" t="s">
        <v>34</v>
      </c>
      <c r="H4" s="77" t="s">
        <v>61</v>
      </c>
      <c r="I4" s="77" t="s">
        <v>197</v>
      </c>
      <c r="J4" s="77">
        <v>15</v>
      </c>
      <c r="K4" s="77"/>
    </row>
    <row r="5" spans="1:11" ht="131.25" x14ac:dyDescent="0.25">
      <c r="A5" s="18">
        <v>3</v>
      </c>
      <c r="B5" s="77" t="s">
        <v>45</v>
      </c>
      <c r="C5" s="77" t="s">
        <v>115</v>
      </c>
      <c r="D5" s="77" t="s">
        <v>114</v>
      </c>
      <c r="E5" s="77" t="s">
        <v>11</v>
      </c>
      <c r="F5" s="82" t="s">
        <v>113</v>
      </c>
      <c r="G5" s="84" t="s">
        <v>58</v>
      </c>
      <c r="H5" s="77" t="s">
        <v>54</v>
      </c>
      <c r="I5" s="77" t="s">
        <v>44</v>
      </c>
      <c r="J5" s="77">
        <v>80500</v>
      </c>
      <c r="K5" s="83"/>
    </row>
    <row r="6" spans="1:11" ht="93.75" x14ac:dyDescent="0.25">
      <c r="A6" s="18">
        <v>4</v>
      </c>
      <c r="B6" s="77" t="s">
        <v>17</v>
      </c>
      <c r="C6" s="77" t="s">
        <v>47</v>
      </c>
      <c r="D6" s="77" t="s">
        <v>236</v>
      </c>
      <c r="E6" s="77" t="s">
        <v>11</v>
      </c>
      <c r="F6" s="82">
        <v>44758</v>
      </c>
      <c r="G6" s="84">
        <v>0.375</v>
      </c>
      <c r="H6" s="77" t="s">
        <v>64</v>
      </c>
      <c r="I6" s="77" t="s">
        <v>71</v>
      </c>
      <c r="J6" s="77">
        <v>100</v>
      </c>
      <c r="K6" s="77"/>
    </row>
    <row r="7" spans="1:11" ht="131.25" x14ac:dyDescent="0.25">
      <c r="A7" s="18">
        <v>5</v>
      </c>
      <c r="B7" s="77" t="s">
        <v>18</v>
      </c>
      <c r="C7" s="77" t="s">
        <v>75</v>
      </c>
      <c r="D7" s="77" t="s">
        <v>76</v>
      </c>
      <c r="E7" s="77" t="s">
        <v>11</v>
      </c>
      <c r="F7" s="82">
        <v>44758</v>
      </c>
      <c r="G7" s="84">
        <v>0.41666666666666669</v>
      </c>
      <c r="H7" s="77" t="s">
        <v>59</v>
      </c>
      <c r="I7" s="77" t="s">
        <v>77</v>
      </c>
      <c r="J7" s="77">
        <v>36</v>
      </c>
      <c r="K7" s="77"/>
    </row>
    <row r="8" spans="1:11" ht="75" x14ac:dyDescent="0.25">
      <c r="A8" s="18">
        <v>6</v>
      </c>
      <c r="B8" s="77" t="s">
        <v>15</v>
      </c>
      <c r="C8" s="77" t="s">
        <v>48</v>
      </c>
      <c r="D8" s="77" t="s">
        <v>49</v>
      </c>
      <c r="E8" s="77" t="s">
        <v>11</v>
      </c>
      <c r="F8" s="82">
        <v>44758</v>
      </c>
      <c r="G8" s="84" t="s">
        <v>20</v>
      </c>
      <c r="H8" s="77" t="s">
        <v>105</v>
      </c>
      <c r="I8" s="77" t="s">
        <v>88</v>
      </c>
      <c r="J8" s="77">
        <v>15</v>
      </c>
      <c r="K8" s="77"/>
    </row>
    <row r="9" spans="1:11" ht="93.75" x14ac:dyDescent="0.25">
      <c r="A9" s="18">
        <v>7</v>
      </c>
      <c r="B9" s="77" t="s">
        <v>12</v>
      </c>
      <c r="C9" s="77" t="s">
        <v>246</v>
      </c>
      <c r="D9" s="77" t="s">
        <v>247</v>
      </c>
      <c r="E9" s="77" t="s">
        <v>11</v>
      </c>
      <c r="F9" s="82">
        <v>44758</v>
      </c>
      <c r="G9" s="84" t="s">
        <v>33</v>
      </c>
      <c r="H9" s="77" t="s">
        <v>248</v>
      </c>
      <c r="I9" s="77" t="s">
        <v>249</v>
      </c>
      <c r="J9" s="77">
        <v>30</v>
      </c>
      <c r="K9" s="77" t="s">
        <v>250</v>
      </c>
    </row>
    <row r="10" spans="1:11" ht="150" x14ac:dyDescent="0.25">
      <c r="A10" s="18">
        <v>8</v>
      </c>
      <c r="B10" s="77" t="s">
        <v>16</v>
      </c>
      <c r="C10" s="77" t="s">
        <v>93</v>
      </c>
      <c r="D10" s="77" t="s">
        <v>94</v>
      </c>
      <c r="E10" s="77" t="s">
        <v>11</v>
      </c>
      <c r="F10" s="82">
        <v>44758</v>
      </c>
      <c r="G10" s="84">
        <v>0.58333333333333337</v>
      </c>
      <c r="H10" s="77" t="s">
        <v>108</v>
      </c>
      <c r="I10" s="77" t="s">
        <v>350</v>
      </c>
      <c r="J10" s="77">
        <v>20</v>
      </c>
      <c r="K10" s="77"/>
    </row>
    <row r="11" spans="1:11" ht="187.5" x14ac:dyDescent="0.25">
      <c r="A11" s="18">
        <v>9</v>
      </c>
      <c r="B11" s="77" t="s">
        <v>16</v>
      </c>
      <c r="C11" s="77" t="s">
        <v>93</v>
      </c>
      <c r="D11" s="77" t="s">
        <v>95</v>
      </c>
      <c r="E11" s="77" t="s">
        <v>11</v>
      </c>
      <c r="F11" s="82">
        <v>44758</v>
      </c>
      <c r="G11" s="84" t="s">
        <v>85</v>
      </c>
      <c r="H11" s="77" t="s">
        <v>109</v>
      </c>
      <c r="I11" s="77" t="s">
        <v>96</v>
      </c>
      <c r="J11" s="77">
        <v>20</v>
      </c>
      <c r="K11" s="77"/>
    </row>
    <row r="12" spans="1:11" ht="150" x14ac:dyDescent="0.25">
      <c r="A12" s="18">
        <v>10</v>
      </c>
      <c r="B12" s="77" t="s">
        <v>12</v>
      </c>
      <c r="C12" s="77" t="s">
        <v>215</v>
      </c>
      <c r="D12" s="77" t="s">
        <v>216</v>
      </c>
      <c r="E12" s="77" t="s">
        <v>11</v>
      </c>
      <c r="F12" s="82">
        <v>44758</v>
      </c>
      <c r="G12" s="84" t="s">
        <v>34</v>
      </c>
      <c r="H12" s="77" t="s">
        <v>324</v>
      </c>
      <c r="I12" s="77" t="s">
        <v>325</v>
      </c>
      <c r="J12" s="77">
        <v>30</v>
      </c>
      <c r="K12" s="77" t="s">
        <v>250</v>
      </c>
    </row>
    <row r="13" spans="1:11" ht="93.75" x14ac:dyDescent="0.25">
      <c r="A13" s="18">
        <v>11</v>
      </c>
      <c r="B13" s="77" t="s">
        <v>17</v>
      </c>
      <c r="C13" s="77" t="s">
        <v>62</v>
      </c>
      <c r="D13" s="77" t="s">
        <v>63</v>
      </c>
      <c r="E13" s="77" t="s">
        <v>11</v>
      </c>
      <c r="F13" s="82">
        <v>44758</v>
      </c>
      <c r="G13" s="84">
        <v>0.75</v>
      </c>
      <c r="H13" s="77" t="s">
        <v>72</v>
      </c>
      <c r="I13" s="77" t="s">
        <v>71</v>
      </c>
      <c r="J13" s="77">
        <v>50</v>
      </c>
      <c r="K13" s="77"/>
    </row>
    <row r="14" spans="1:11" ht="93.75" x14ac:dyDescent="0.25">
      <c r="A14" s="18">
        <v>12</v>
      </c>
      <c r="B14" s="77" t="s">
        <v>17</v>
      </c>
      <c r="C14" s="77" t="s">
        <v>42</v>
      </c>
      <c r="D14" s="77" t="s">
        <v>43</v>
      </c>
      <c r="E14" s="77" t="s">
        <v>11</v>
      </c>
      <c r="F14" s="82" t="s">
        <v>90</v>
      </c>
      <c r="G14" s="84" t="s">
        <v>20</v>
      </c>
      <c r="H14" s="77" t="s">
        <v>65</v>
      </c>
      <c r="I14" s="77" t="s">
        <v>71</v>
      </c>
      <c r="J14" s="77">
        <v>50</v>
      </c>
      <c r="K14" s="77"/>
    </row>
    <row r="15" spans="1:11" ht="112.5" x14ac:dyDescent="0.25">
      <c r="A15" s="18">
        <v>13</v>
      </c>
      <c r="B15" s="77" t="s">
        <v>12</v>
      </c>
      <c r="C15" s="77" t="s">
        <v>97</v>
      </c>
      <c r="D15" s="77" t="s">
        <v>97</v>
      </c>
      <c r="E15" s="77" t="s">
        <v>11</v>
      </c>
      <c r="F15" s="82">
        <v>44759</v>
      </c>
      <c r="G15" s="84" t="s">
        <v>34</v>
      </c>
      <c r="H15" s="77" t="s">
        <v>98</v>
      </c>
      <c r="I15" s="77" t="s">
        <v>99</v>
      </c>
      <c r="J15" s="77">
        <v>25</v>
      </c>
      <c r="K15" s="77"/>
    </row>
    <row r="16" spans="1:11" ht="112.5" x14ac:dyDescent="0.25">
      <c r="A16" s="18">
        <v>14</v>
      </c>
      <c r="B16" s="77" t="s">
        <v>12</v>
      </c>
      <c r="C16" s="77" t="s">
        <v>251</v>
      </c>
      <c r="D16" s="77" t="s">
        <v>252</v>
      </c>
      <c r="E16" s="77" t="s">
        <v>11</v>
      </c>
      <c r="F16" s="82">
        <v>44759</v>
      </c>
      <c r="G16" s="84" t="s">
        <v>34</v>
      </c>
      <c r="H16" s="77" t="s">
        <v>253</v>
      </c>
      <c r="I16" s="77" t="s">
        <v>249</v>
      </c>
      <c r="J16" s="77">
        <v>30</v>
      </c>
      <c r="K16" s="77" t="s">
        <v>250</v>
      </c>
    </row>
    <row r="17" spans="1:11" ht="131.25" x14ac:dyDescent="0.25">
      <c r="A17" s="18">
        <v>15</v>
      </c>
      <c r="B17" s="77" t="s">
        <v>45</v>
      </c>
      <c r="C17" s="77" t="s">
        <v>171</v>
      </c>
      <c r="D17" s="77" t="s">
        <v>172</v>
      </c>
      <c r="E17" s="77" t="s">
        <v>11</v>
      </c>
      <c r="F17" s="82">
        <v>44759</v>
      </c>
      <c r="G17" s="84">
        <v>0.66666666666666663</v>
      </c>
      <c r="H17" s="77" t="s">
        <v>54</v>
      </c>
      <c r="I17" s="77" t="s">
        <v>44</v>
      </c>
      <c r="J17" s="77">
        <v>20</v>
      </c>
      <c r="K17" s="83"/>
    </row>
    <row r="18" spans="1:11" ht="131.25" x14ac:dyDescent="0.25">
      <c r="A18" s="18">
        <v>16</v>
      </c>
      <c r="B18" s="77" t="s">
        <v>15</v>
      </c>
      <c r="C18" s="77" t="s">
        <v>50</v>
      </c>
      <c r="D18" s="77" t="s">
        <v>51</v>
      </c>
      <c r="E18" s="77" t="s">
        <v>11</v>
      </c>
      <c r="F18" s="82">
        <v>44759</v>
      </c>
      <c r="G18" s="84" t="s">
        <v>52</v>
      </c>
      <c r="H18" s="77" t="s">
        <v>106</v>
      </c>
      <c r="I18" s="77" t="s">
        <v>89</v>
      </c>
      <c r="J18" s="77">
        <v>100</v>
      </c>
      <c r="K18" s="77"/>
    </row>
    <row r="19" spans="1:11" ht="93.75" x14ac:dyDescent="0.25">
      <c r="A19" s="18">
        <v>17</v>
      </c>
      <c r="B19" s="77" t="s">
        <v>18</v>
      </c>
      <c r="C19" s="77" t="s">
        <v>184</v>
      </c>
      <c r="D19" s="77" t="s">
        <v>185</v>
      </c>
      <c r="E19" s="77" t="s">
        <v>11</v>
      </c>
      <c r="F19" s="82">
        <v>44759</v>
      </c>
      <c r="G19" s="84">
        <v>0.75</v>
      </c>
      <c r="H19" s="77" t="s">
        <v>186</v>
      </c>
      <c r="I19" s="77" t="s">
        <v>187</v>
      </c>
      <c r="J19" s="77">
        <v>100</v>
      </c>
      <c r="K19" s="77"/>
    </row>
    <row r="20" spans="1:11" ht="93.75" x14ac:dyDescent="0.25">
      <c r="A20" s="18">
        <v>18</v>
      </c>
      <c r="B20" s="28" t="s">
        <v>17</v>
      </c>
      <c r="C20" s="29" t="s">
        <v>234</v>
      </c>
      <c r="D20" s="30" t="s">
        <v>235</v>
      </c>
      <c r="E20" s="77" t="s">
        <v>11</v>
      </c>
      <c r="F20" s="31">
        <v>44760</v>
      </c>
      <c r="G20" s="84" t="s">
        <v>20</v>
      </c>
      <c r="H20" s="77" t="s">
        <v>91</v>
      </c>
      <c r="I20" s="77" t="s">
        <v>92</v>
      </c>
      <c r="J20" s="28">
        <v>100</v>
      </c>
      <c r="K20" s="83"/>
    </row>
    <row r="21" spans="1:11" ht="150" x14ac:dyDescent="0.25">
      <c r="A21" s="18">
        <v>19</v>
      </c>
      <c r="B21" s="77" t="s">
        <v>14</v>
      </c>
      <c r="C21" s="77" t="s">
        <v>121</v>
      </c>
      <c r="D21" s="77" t="s">
        <v>122</v>
      </c>
      <c r="E21" s="77" t="s">
        <v>11</v>
      </c>
      <c r="F21" s="82">
        <v>44760</v>
      </c>
      <c r="G21" s="84">
        <v>0.45833333333333331</v>
      </c>
      <c r="H21" s="77" t="s">
        <v>53</v>
      </c>
      <c r="I21" s="77" t="s">
        <v>81</v>
      </c>
      <c r="J21" s="77">
        <v>15</v>
      </c>
      <c r="K21" s="87"/>
    </row>
    <row r="22" spans="1:11" ht="168.75" x14ac:dyDescent="0.25">
      <c r="A22" s="18">
        <v>20</v>
      </c>
      <c r="B22" s="77" t="s">
        <v>14</v>
      </c>
      <c r="C22" s="77" t="s">
        <v>123</v>
      </c>
      <c r="D22" s="77" t="s">
        <v>124</v>
      </c>
      <c r="E22" s="77" t="s">
        <v>11</v>
      </c>
      <c r="F22" s="82">
        <v>44761</v>
      </c>
      <c r="G22" s="84">
        <v>0.45833333333333331</v>
      </c>
      <c r="H22" s="77" t="s">
        <v>118</v>
      </c>
      <c r="I22" s="77" t="s">
        <v>237</v>
      </c>
      <c r="J22" s="77">
        <v>15</v>
      </c>
      <c r="K22" s="87"/>
    </row>
    <row r="23" spans="1:11" ht="150" x14ac:dyDescent="0.25">
      <c r="A23" s="18">
        <v>21</v>
      </c>
      <c r="B23" s="77" t="s">
        <v>80</v>
      </c>
      <c r="C23" s="77" t="s">
        <v>125</v>
      </c>
      <c r="D23" s="77" t="s">
        <v>238</v>
      </c>
      <c r="E23" s="77" t="s">
        <v>11</v>
      </c>
      <c r="F23" s="82">
        <v>44761</v>
      </c>
      <c r="G23" s="84">
        <v>0.625</v>
      </c>
      <c r="H23" s="77" t="s">
        <v>126</v>
      </c>
      <c r="I23" s="77" t="s">
        <v>127</v>
      </c>
      <c r="J23" s="77">
        <v>15</v>
      </c>
      <c r="K23" s="87"/>
    </row>
    <row r="24" spans="1:11" ht="187.5" x14ac:dyDescent="0.25">
      <c r="A24" s="18">
        <v>22</v>
      </c>
      <c r="B24" s="68" t="s">
        <v>13</v>
      </c>
      <c r="C24" s="68" t="s">
        <v>199</v>
      </c>
      <c r="D24" s="68" t="s">
        <v>67</v>
      </c>
      <c r="E24" s="77" t="s">
        <v>11</v>
      </c>
      <c r="F24" s="69">
        <v>44761</v>
      </c>
      <c r="G24" s="67" t="s">
        <v>35</v>
      </c>
      <c r="H24" s="68" t="s">
        <v>329</v>
      </c>
      <c r="I24" s="68" t="s">
        <v>330</v>
      </c>
      <c r="J24" s="68">
        <v>20</v>
      </c>
      <c r="K24" s="74"/>
    </row>
    <row r="25" spans="1:11" ht="131.25" x14ac:dyDescent="0.25">
      <c r="A25" s="18">
        <v>23</v>
      </c>
      <c r="B25" s="77" t="s">
        <v>80</v>
      </c>
      <c r="C25" s="77" t="s">
        <v>128</v>
      </c>
      <c r="D25" s="77" t="s">
        <v>239</v>
      </c>
      <c r="E25" s="77" t="s">
        <v>11</v>
      </c>
      <c r="F25" s="82">
        <v>44762</v>
      </c>
      <c r="G25" s="84">
        <v>0.45833333333333331</v>
      </c>
      <c r="H25" s="77" t="s">
        <v>126</v>
      </c>
      <c r="I25" s="77" t="s">
        <v>129</v>
      </c>
      <c r="J25" s="77">
        <v>20</v>
      </c>
      <c r="K25" s="87"/>
    </row>
    <row r="26" spans="1:11" ht="131.25" x14ac:dyDescent="0.25">
      <c r="A26" s="18">
        <v>24</v>
      </c>
      <c r="B26" s="77" t="s">
        <v>13</v>
      </c>
      <c r="C26" s="77" t="s">
        <v>130</v>
      </c>
      <c r="D26" s="77" t="s">
        <v>131</v>
      </c>
      <c r="E26" s="77" t="s">
        <v>11</v>
      </c>
      <c r="F26" s="82">
        <v>44762</v>
      </c>
      <c r="G26" s="84">
        <v>0.45833333333333331</v>
      </c>
      <c r="H26" s="77" t="s">
        <v>132</v>
      </c>
      <c r="I26" s="77" t="s">
        <v>119</v>
      </c>
      <c r="J26" s="77">
        <v>15</v>
      </c>
      <c r="K26" s="87"/>
    </row>
    <row r="27" spans="1:11" ht="112.5" x14ac:dyDescent="0.25">
      <c r="A27" s="18">
        <v>25</v>
      </c>
      <c r="B27" s="77" t="s">
        <v>78</v>
      </c>
      <c r="C27" s="77" t="s">
        <v>133</v>
      </c>
      <c r="D27" s="77" t="s">
        <v>134</v>
      </c>
      <c r="E27" s="77" t="s">
        <v>11</v>
      </c>
      <c r="F27" s="82">
        <v>44762</v>
      </c>
      <c r="G27" s="84" t="s">
        <v>135</v>
      </c>
      <c r="H27" s="77" t="s">
        <v>136</v>
      </c>
      <c r="I27" s="77" t="s">
        <v>137</v>
      </c>
      <c r="J27" s="77">
        <v>30</v>
      </c>
      <c r="K27" s="87"/>
    </row>
    <row r="28" spans="1:11" ht="150" x14ac:dyDescent="0.25">
      <c r="A28" s="18">
        <v>26</v>
      </c>
      <c r="B28" s="32" t="s">
        <v>13</v>
      </c>
      <c r="C28" s="32" t="s">
        <v>226</v>
      </c>
      <c r="D28" s="32" t="s">
        <v>227</v>
      </c>
      <c r="E28" s="77" t="s">
        <v>11</v>
      </c>
      <c r="F28" s="31">
        <v>44762</v>
      </c>
      <c r="G28" s="84" t="s">
        <v>85</v>
      </c>
      <c r="H28" s="77" t="s">
        <v>228</v>
      </c>
      <c r="I28" s="77" t="s">
        <v>229</v>
      </c>
      <c r="J28" s="28">
        <v>40</v>
      </c>
      <c r="K28" s="83"/>
    </row>
    <row r="29" spans="1:11" ht="206.25" x14ac:dyDescent="0.25">
      <c r="A29" s="18">
        <v>27</v>
      </c>
      <c r="B29" s="77" t="s">
        <v>13</v>
      </c>
      <c r="C29" s="77" t="s">
        <v>205</v>
      </c>
      <c r="D29" s="77" t="s">
        <v>204</v>
      </c>
      <c r="E29" s="77" t="s">
        <v>11</v>
      </c>
      <c r="F29" s="82">
        <v>44762</v>
      </c>
      <c r="G29" s="84">
        <v>0.60416666666666663</v>
      </c>
      <c r="H29" s="77" t="s">
        <v>323</v>
      </c>
      <c r="I29" s="77" t="s">
        <v>66</v>
      </c>
      <c r="J29" s="77">
        <v>15</v>
      </c>
      <c r="K29" s="77"/>
    </row>
    <row r="30" spans="1:11" ht="131.25" x14ac:dyDescent="0.25">
      <c r="A30" s="18">
        <v>28</v>
      </c>
      <c r="B30" s="28" t="s">
        <v>16</v>
      </c>
      <c r="C30" s="32" t="s">
        <v>230</v>
      </c>
      <c r="D30" s="32" t="s">
        <v>231</v>
      </c>
      <c r="E30" s="77" t="s">
        <v>11</v>
      </c>
      <c r="F30" s="31">
        <v>44762</v>
      </c>
      <c r="G30" s="84" t="s">
        <v>34</v>
      </c>
      <c r="H30" s="81" t="s">
        <v>232</v>
      </c>
      <c r="I30" s="77" t="s">
        <v>233</v>
      </c>
      <c r="J30" s="28">
        <v>25</v>
      </c>
      <c r="K30" s="83"/>
    </row>
    <row r="31" spans="1:11" ht="112.5" x14ac:dyDescent="0.25">
      <c r="A31" s="18">
        <v>29</v>
      </c>
      <c r="B31" s="77" t="s">
        <v>78</v>
      </c>
      <c r="C31" s="77" t="s">
        <v>133</v>
      </c>
      <c r="D31" s="77" t="s">
        <v>134</v>
      </c>
      <c r="E31" s="77" t="s">
        <v>11</v>
      </c>
      <c r="F31" s="82">
        <v>44762</v>
      </c>
      <c r="G31" s="84" t="s">
        <v>138</v>
      </c>
      <c r="H31" s="77" t="s">
        <v>136</v>
      </c>
      <c r="I31" s="77" t="s">
        <v>137</v>
      </c>
      <c r="J31" s="77">
        <v>30</v>
      </c>
      <c r="K31" s="87"/>
    </row>
    <row r="32" spans="1:11" ht="131.25" x14ac:dyDescent="0.25">
      <c r="A32" s="18">
        <v>30</v>
      </c>
      <c r="B32" s="77" t="s">
        <v>80</v>
      </c>
      <c r="C32" s="77" t="s">
        <v>139</v>
      </c>
      <c r="D32" s="77" t="s">
        <v>240</v>
      </c>
      <c r="E32" s="77" t="s">
        <v>11</v>
      </c>
      <c r="F32" s="82">
        <v>44762</v>
      </c>
      <c r="G32" s="84">
        <v>0.70833333333333337</v>
      </c>
      <c r="H32" s="77" t="s">
        <v>126</v>
      </c>
      <c r="I32" s="77" t="s">
        <v>140</v>
      </c>
      <c r="J32" s="77">
        <v>15</v>
      </c>
      <c r="K32" s="87"/>
    </row>
    <row r="33" spans="1:11" ht="131.25" x14ac:dyDescent="0.25">
      <c r="A33" s="18">
        <v>31</v>
      </c>
      <c r="B33" s="77" t="s">
        <v>78</v>
      </c>
      <c r="C33" s="77" t="s">
        <v>144</v>
      </c>
      <c r="D33" s="77" t="s">
        <v>241</v>
      </c>
      <c r="E33" s="77" t="s">
        <v>11</v>
      </c>
      <c r="F33" s="82">
        <v>44763</v>
      </c>
      <c r="G33" s="84">
        <v>0.39583333333333331</v>
      </c>
      <c r="H33" s="77" t="s">
        <v>145</v>
      </c>
      <c r="I33" s="77" t="s">
        <v>146</v>
      </c>
      <c r="J33" s="77">
        <v>15</v>
      </c>
      <c r="K33" s="87"/>
    </row>
    <row r="34" spans="1:11" ht="150" x14ac:dyDescent="0.25">
      <c r="A34" s="18">
        <v>32</v>
      </c>
      <c r="B34" s="77" t="s">
        <v>14</v>
      </c>
      <c r="C34" s="77" t="s">
        <v>147</v>
      </c>
      <c r="D34" s="77" t="s">
        <v>242</v>
      </c>
      <c r="E34" s="77" t="s">
        <v>11</v>
      </c>
      <c r="F34" s="82">
        <v>44763</v>
      </c>
      <c r="G34" s="84">
        <v>0.45833333333333331</v>
      </c>
      <c r="H34" s="77" t="s">
        <v>53</v>
      </c>
      <c r="I34" s="77" t="s">
        <v>148</v>
      </c>
      <c r="J34" s="77">
        <v>15</v>
      </c>
      <c r="K34" s="87"/>
    </row>
    <row r="35" spans="1:11" ht="93.75" x14ac:dyDescent="0.25">
      <c r="A35" s="18">
        <v>33</v>
      </c>
      <c r="B35" s="77" t="s">
        <v>78</v>
      </c>
      <c r="C35" s="77" t="s">
        <v>149</v>
      </c>
      <c r="D35" s="77" t="s">
        <v>150</v>
      </c>
      <c r="E35" s="77" t="s">
        <v>11</v>
      </c>
      <c r="F35" s="82">
        <v>44763</v>
      </c>
      <c r="G35" s="84">
        <v>0.625</v>
      </c>
      <c r="H35" s="77" t="s">
        <v>243</v>
      </c>
      <c r="I35" s="77" t="s">
        <v>151</v>
      </c>
      <c r="J35" s="77">
        <v>15</v>
      </c>
      <c r="K35" s="87"/>
    </row>
    <row r="36" spans="1:11" ht="187.5" x14ac:dyDescent="0.25">
      <c r="A36" s="18">
        <v>34</v>
      </c>
      <c r="B36" s="77" t="s">
        <v>12</v>
      </c>
      <c r="C36" s="77" t="s">
        <v>147</v>
      </c>
      <c r="D36" s="77" t="s">
        <v>242</v>
      </c>
      <c r="E36" s="77" t="s">
        <v>11</v>
      </c>
      <c r="F36" s="82">
        <v>44763</v>
      </c>
      <c r="G36" s="84">
        <v>0.64583333333333337</v>
      </c>
      <c r="H36" s="77" t="s">
        <v>244</v>
      </c>
      <c r="I36" s="77" t="s">
        <v>148</v>
      </c>
      <c r="J36" s="77">
        <v>30</v>
      </c>
      <c r="K36" s="87"/>
    </row>
    <row r="37" spans="1:11" ht="75" x14ac:dyDescent="0.25">
      <c r="A37" s="18">
        <v>35</v>
      </c>
      <c r="B37" s="77" t="s">
        <v>14</v>
      </c>
      <c r="C37" s="80" t="s">
        <v>188</v>
      </c>
      <c r="D37" s="80" t="s">
        <v>188</v>
      </c>
      <c r="E37" s="77" t="s">
        <v>11</v>
      </c>
      <c r="F37" s="82">
        <v>44763</v>
      </c>
      <c r="G37" s="84">
        <v>0.66666666666666663</v>
      </c>
      <c r="H37" s="80" t="s">
        <v>189</v>
      </c>
      <c r="I37" s="77" t="s">
        <v>190</v>
      </c>
      <c r="J37" s="77">
        <v>120</v>
      </c>
      <c r="K37" s="77"/>
    </row>
    <row r="38" spans="1:11" ht="112.5" x14ac:dyDescent="0.25">
      <c r="A38" s="18">
        <v>36</v>
      </c>
      <c r="B38" s="77" t="s">
        <v>16</v>
      </c>
      <c r="C38" s="77" t="s">
        <v>82</v>
      </c>
      <c r="D38" s="77" t="s">
        <v>117</v>
      </c>
      <c r="E38" s="77" t="s">
        <v>11</v>
      </c>
      <c r="F38" s="82">
        <v>44763</v>
      </c>
      <c r="G38" s="84" t="s">
        <v>35</v>
      </c>
      <c r="H38" s="77" t="s">
        <v>152</v>
      </c>
      <c r="I38" s="77" t="s">
        <v>83</v>
      </c>
      <c r="J38" s="77">
        <v>30</v>
      </c>
      <c r="K38" s="87"/>
    </row>
    <row r="39" spans="1:11" ht="93.75" x14ac:dyDescent="0.25">
      <c r="A39" s="18">
        <v>37</v>
      </c>
      <c r="B39" s="77" t="s">
        <v>78</v>
      </c>
      <c r="C39" s="77" t="s">
        <v>153</v>
      </c>
      <c r="D39" s="77" t="s">
        <v>154</v>
      </c>
      <c r="E39" s="77" t="s">
        <v>11</v>
      </c>
      <c r="F39" s="82">
        <v>44763</v>
      </c>
      <c r="G39" s="84">
        <v>0.70833333333333337</v>
      </c>
      <c r="H39" s="77" t="s">
        <v>79</v>
      </c>
      <c r="I39" s="77" t="s">
        <v>155</v>
      </c>
      <c r="J39" s="77">
        <v>15</v>
      </c>
      <c r="K39" s="87"/>
    </row>
    <row r="40" spans="1:11" ht="131.25" x14ac:dyDescent="0.25">
      <c r="A40" s="18">
        <v>38</v>
      </c>
      <c r="B40" s="77" t="s">
        <v>80</v>
      </c>
      <c r="C40" s="77" t="s">
        <v>139</v>
      </c>
      <c r="D40" s="77" t="s">
        <v>240</v>
      </c>
      <c r="E40" s="77" t="s">
        <v>11</v>
      </c>
      <c r="F40" s="82">
        <v>44763</v>
      </c>
      <c r="G40" s="84">
        <v>0.70833333333333337</v>
      </c>
      <c r="H40" s="77" t="s">
        <v>107</v>
      </c>
      <c r="I40" s="77" t="s">
        <v>127</v>
      </c>
      <c r="J40" s="77">
        <v>15</v>
      </c>
      <c r="K40" s="87"/>
    </row>
    <row r="41" spans="1:11" ht="131.25" x14ac:dyDescent="0.25">
      <c r="A41" s="18">
        <v>39</v>
      </c>
      <c r="B41" s="77" t="s">
        <v>45</v>
      </c>
      <c r="C41" s="77" t="s">
        <v>173</v>
      </c>
      <c r="D41" s="77" t="s">
        <v>174</v>
      </c>
      <c r="E41" s="77" t="s">
        <v>11</v>
      </c>
      <c r="F41" s="82">
        <v>44763</v>
      </c>
      <c r="G41" s="84">
        <v>0.70833333333333337</v>
      </c>
      <c r="H41" s="77" t="s">
        <v>54</v>
      </c>
      <c r="I41" s="77" t="s">
        <v>44</v>
      </c>
      <c r="J41" s="77">
        <v>100</v>
      </c>
      <c r="K41" s="83"/>
    </row>
    <row r="42" spans="1:11" ht="168.75" x14ac:dyDescent="0.25">
      <c r="A42" s="18">
        <v>40</v>
      </c>
      <c r="B42" s="77" t="s">
        <v>16</v>
      </c>
      <c r="C42" s="77" t="s">
        <v>68</v>
      </c>
      <c r="D42" s="77" t="s">
        <v>67</v>
      </c>
      <c r="E42" s="77" t="s">
        <v>11</v>
      </c>
      <c r="F42" s="82">
        <v>44763</v>
      </c>
      <c r="G42" s="84" t="s">
        <v>60</v>
      </c>
      <c r="H42" s="77" t="s">
        <v>202</v>
      </c>
      <c r="I42" s="77" t="s">
        <v>203</v>
      </c>
      <c r="J42" s="77">
        <v>20</v>
      </c>
      <c r="K42" s="77"/>
    </row>
    <row r="43" spans="1:11" ht="131.25" x14ac:dyDescent="0.25">
      <c r="A43" s="18">
        <v>41</v>
      </c>
      <c r="B43" s="77" t="s">
        <v>45</v>
      </c>
      <c r="C43" s="77" t="s">
        <v>116</v>
      </c>
      <c r="D43" s="77" t="s">
        <v>175</v>
      </c>
      <c r="E43" s="77" t="s">
        <v>11</v>
      </c>
      <c r="F43" s="82">
        <v>44763</v>
      </c>
      <c r="G43" s="84">
        <v>0.77083333333333337</v>
      </c>
      <c r="H43" s="77" t="s">
        <v>54</v>
      </c>
      <c r="I43" s="77" t="s">
        <v>44</v>
      </c>
      <c r="J43" s="77">
        <v>30</v>
      </c>
      <c r="K43" s="83"/>
    </row>
    <row r="44" spans="1:11" ht="112.5" x14ac:dyDescent="0.25">
      <c r="A44" s="18">
        <v>42</v>
      </c>
      <c r="B44" s="77" t="s">
        <v>12</v>
      </c>
      <c r="C44" s="77" t="s">
        <v>69</v>
      </c>
      <c r="D44" s="77" t="s">
        <v>70</v>
      </c>
      <c r="E44" s="77" t="s">
        <v>11</v>
      </c>
      <c r="F44" s="82">
        <v>44763</v>
      </c>
      <c r="G44" s="84" t="s">
        <v>37</v>
      </c>
      <c r="H44" s="77" t="s">
        <v>74</v>
      </c>
      <c r="I44" s="77" t="s">
        <v>73</v>
      </c>
      <c r="J44" s="77">
        <v>20</v>
      </c>
      <c r="K44" s="77"/>
    </row>
    <row r="45" spans="1:11" ht="131.25" x14ac:dyDescent="0.25">
      <c r="A45" s="18">
        <v>43</v>
      </c>
      <c r="B45" s="28" t="s">
        <v>17</v>
      </c>
      <c r="C45" s="32" t="s">
        <v>218</v>
      </c>
      <c r="D45" s="32" t="s">
        <v>219</v>
      </c>
      <c r="E45" s="77" t="s">
        <v>11</v>
      </c>
      <c r="F45" s="31">
        <v>44764</v>
      </c>
      <c r="G45" s="84" t="s">
        <v>36</v>
      </c>
      <c r="H45" s="77" t="s">
        <v>220</v>
      </c>
      <c r="I45" s="77" t="s">
        <v>221</v>
      </c>
      <c r="J45" s="28">
        <v>30</v>
      </c>
      <c r="K45" s="83"/>
    </row>
    <row r="46" spans="1:11" ht="150" x14ac:dyDescent="0.25">
      <c r="A46" s="18">
        <v>44</v>
      </c>
      <c r="B46" s="28" t="s">
        <v>17</v>
      </c>
      <c r="C46" s="32" t="s">
        <v>222</v>
      </c>
      <c r="D46" s="32" t="s">
        <v>223</v>
      </c>
      <c r="E46" s="77" t="s">
        <v>11</v>
      </c>
      <c r="F46" s="31">
        <v>44764</v>
      </c>
      <c r="G46" s="84" t="s">
        <v>36</v>
      </c>
      <c r="H46" s="77" t="s">
        <v>224</v>
      </c>
      <c r="I46" s="77" t="s">
        <v>225</v>
      </c>
      <c r="J46" s="28">
        <v>25</v>
      </c>
      <c r="K46" s="83"/>
    </row>
    <row r="47" spans="1:11" ht="131.25" x14ac:dyDescent="0.25">
      <c r="A47" s="18">
        <v>45</v>
      </c>
      <c r="B47" s="77" t="s">
        <v>16</v>
      </c>
      <c r="C47" s="77" t="s">
        <v>156</v>
      </c>
      <c r="D47" s="77" t="s">
        <v>157</v>
      </c>
      <c r="E47" s="77" t="s">
        <v>11</v>
      </c>
      <c r="F47" s="82">
        <v>44764</v>
      </c>
      <c r="G47" s="84">
        <v>0.54166666666666663</v>
      </c>
      <c r="H47" s="77" t="s">
        <v>84</v>
      </c>
      <c r="I47" s="77" t="s">
        <v>158</v>
      </c>
      <c r="J47" s="77">
        <v>20</v>
      </c>
      <c r="K47" s="87"/>
    </row>
    <row r="48" spans="1:11" ht="150" x14ac:dyDescent="0.25">
      <c r="A48" s="18">
        <v>46</v>
      </c>
      <c r="B48" s="77" t="s">
        <v>12</v>
      </c>
      <c r="C48" s="33" t="s">
        <v>206</v>
      </c>
      <c r="D48" s="33" t="s">
        <v>207</v>
      </c>
      <c r="E48" s="77" t="s">
        <v>11</v>
      </c>
      <c r="F48" s="34">
        <v>44764.708333333336</v>
      </c>
      <c r="G48" s="52">
        <v>0.70833333333333337</v>
      </c>
      <c r="H48" s="77" t="s">
        <v>208</v>
      </c>
      <c r="I48" s="77" t="s">
        <v>209</v>
      </c>
      <c r="J48" s="33">
        <v>40</v>
      </c>
      <c r="K48" s="77"/>
    </row>
    <row r="49" spans="1:11" ht="150" x14ac:dyDescent="0.25">
      <c r="A49" s="18">
        <v>47</v>
      </c>
      <c r="B49" s="77" t="s">
        <v>14</v>
      </c>
      <c r="C49" s="80" t="s">
        <v>191</v>
      </c>
      <c r="D49" s="80" t="s">
        <v>192</v>
      </c>
      <c r="E49" s="77" t="s">
        <v>11</v>
      </c>
      <c r="F49" s="82">
        <v>44764</v>
      </c>
      <c r="G49" s="84">
        <v>0.75</v>
      </c>
      <c r="H49" s="80" t="s">
        <v>193</v>
      </c>
      <c r="I49" s="77" t="s">
        <v>194</v>
      </c>
      <c r="J49" s="77">
        <v>25</v>
      </c>
      <c r="K49" s="77"/>
    </row>
    <row r="50" spans="1:11" ht="112.5" x14ac:dyDescent="0.25">
      <c r="A50" s="18">
        <v>48</v>
      </c>
      <c r="B50" s="77" t="s">
        <v>17</v>
      </c>
      <c r="C50" s="77" t="s">
        <v>159</v>
      </c>
      <c r="D50" s="77" t="s">
        <v>160</v>
      </c>
      <c r="E50" s="77" t="s">
        <v>11</v>
      </c>
      <c r="F50" s="82">
        <v>44765</v>
      </c>
      <c r="G50" s="84">
        <v>0.45833333333333331</v>
      </c>
      <c r="H50" s="77" t="s">
        <v>161</v>
      </c>
      <c r="I50" s="77" t="s">
        <v>162</v>
      </c>
      <c r="J50" s="77">
        <v>15</v>
      </c>
      <c r="K50" s="87"/>
    </row>
    <row r="51" spans="1:11" ht="131.25" x14ac:dyDescent="0.25">
      <c r="A51" s="18">
        <v>49</v>
      </c>
      <c r="B51" s="77" t="s">
        <v>12</v>
      </c>
      <c r="C51" s="33" t="s">
        <v>210</v>
      </c>
      <c r="D51" s="33" t="s">
        <v>211</v>
      </c>
      <c r="E51" s="77" t="s">
        <v>11</v>
      </c>
      <c r="F51" s="34">
        <v>44765.5</v>
      </c>
      <c r="G51" s="52">
        <v>0.5</v>
      </c>
      <c r="H51" s="77" t="s">
        <v>212</v>
      </c>
      <c r="I51" s="77" t="s">
        <v>213</v>
      </c>
      <c r="J51" s="33">
        <v>25</v>
      </c>
      <c r="K51" s="77"/>
    </row>
    <row r="52" spans="1:11" ht="131.25" x14ac:dyDescent="0.25">
      <c r="A52" s="18">
        <v>50</v>
      </c>
      <c r="B52" s="77" t="s">
        <v>10</v>
      </c>
      <c r="C52" s="77" t="s">
        <v>176</v>
      </c>
      <c r="D52" s="77" t="s">
        <v>177</v>
      </c>
      <c r="E52" s="77" t="s">
        <v>11</v>
      </c>
      <c r="F52" s="82">
        <v>44765</v>
      </c>
      <c r="G52" s="84">
        <v>0.66666666666666663</v>
      </c>
      <c r="H52" s="77" t="s">
        <v>54</v>
      </c>
      <c r="I52" s="77" t="s">
        <v>44</v>
      </c>
      <c r="J52" s="77">
        <v>150</v>
      </c>
      <c r="K52" s="83"/>
    </row>
    <row r="53" spans="1:11" ht="131.25" x14ac:dyDescent="0.25">
      <c r="A53" s="18">
        <v>51</v>
      </c>
      <c r="B53" s="77" t="s">
        <v>12</v>
      </c>
      <c r="C53" s="77" t="s">
        <v>254</v>
      </c>
      <c r="D53" s="77" t="s">
        <v>255</v>
      </c>
      <c r="E53" s="77" t="s">
        <v>11</v>
      </c>
      <c r="F53" s="82">
        <v>44765</v>
      </c>
      <c r="G53" s="84" t="s">
        <v>34</v>
      </c>
      <c r="H53" s="77" t="s">
        <v>256</v>
      </c>
      <c r="I53" s="77" t="s">
        <v>249</v>
      </c>
      <c r="J53" s="77">
        <v>30</v>
      </c>
      <c r="K53" s="77"/>
    </row>
    <row r="54" spans="1:11" ht="131.25" x14ac:dyDescent="0.25">
      <c r="A54" s="18">
        <v>52</v>
      </c>
      <c r="B54" s="77" t="s">
        <v>18</v>
      </c>
      <c r="C54" s="77" t="s">
        <v>352</v>
      </c>
      <c r="D54" s="77" t="s">
        <v>76</v>
      </c>
      <c r="E54" s="77" t="s">
        <v>11</v>
      </c>
      <c r="F54" s="82">
        <v>44766</v>
      </c>
      <c r="G54" s="84">
        <v>0.41666666666666669</v>
      </c>
      <c r="H54" s="77" t="s">
        <v>59</v>
      </c>
      <c r="I54" s="77" t="s">
        <v>183</v>
      </c>
      <c r="J54" s="77">
        <v>44</v>
      </c>
      <c r="K54" s="77"/>
    </row>
    <row r="55" spans="1:11" ht="131.25" x14ac:dyDescent="0.25">
      <c r="A55" s="18">
        <v>53</v>
      </c>
      <c r="B55" s="77" t="s">
        <v>45</v>
      </c>
      <c r="C55" s="77" t="s">
        <v>326</v>
      </c>
      <c r="D55" s="77" t="s">
        <v>327</v>
      </c>
      <c r="E55" s="77" t="s">
        <v>11</v>
      </c>
      <c r="F55" s="82">
        <v>44766</v>
      </c>
      <c r="G55" s="84">
        <v>0.45833333333333331</v>
      </c>
      <c r="H55" s="77" t="s">
        <v>54</v>
      </c>
      <c r="I55" s="77" t="s">
        <v>44</v>
      </c>
      <c r="J55" s="77">
        <v>20</v>
      </c>
      <c r="K55" s="83"/>
    </row>
    <row r="56" spans="1:11" ht="131.25" x14ac:dyDescent="0.25">
      <c r="A56" s="18">
        <v>54</v>
      </c>
      <c r="B56" s="75" t="s">
        <v>15</v>
      </c>
      <c r="C56" s="75" t="s">
        <v>50</v>
      </c>
      <c r="D56" s="75" t="s">
        <v>51</v>
      </c>
      <c r="E56" s="75" t="s">
        <v>11</v>
      </c>
      <c r="F56" s="76">
        <v>44766</v>
      </c>
      <c r="G56" s="93" t="s">
        <v>52</v>
      </c>
      <c r="H56" s="75" t="s">
        <v>106</v>
      </c>
      <c r="I56" s="75" t="s">
        <v>89</v>
      </c>
      <c r="J56" s="75">
        <v>100</v>
      </c>
      <c r="K56" s="75"/>
    </row>
    <row r="57" spans="1:11" ht="131.25" x14ac:dyDescent="0.25">
      <c r="A57" s="18">
        <v>55</v>
      </c>
      <c r="B57" s="77" t="s">
        <v>12</v>
      </c>
      <c r="C57" s="33" t="s">
        <v>55</v>
      </c>
      <c r="D57" s="33" t="s">
        <v>56</v>
      </c>
      <c r="E57" s="77" t="s">
        <v>11</v>
      </c>
      <c r="F57" s="34">
        <v>44766.625</v>
      </c>
      <c r="G57" s="52">
        <v>0.625</v>
      </c>
      <c r="H57" s="77" t="s">
        <v>57</v>
      </c>
      <c r="I57" s="77" t="s">
        <v>214</v>
      </c>
      <c r="J57" s="33">
        <v>25</v>
      </c>
      <c r="K57" s="77"/>
    </row>
    <row r="58" spans="1:11" ht="131.25" x14ac:dyDescent="0.25">
      <c r="A58" s="18">
        <v>56</v>
      </c>
      <c r="B58" s="77" t="s">
        <v>12</v>
      </c>
      <c r="C58" s="77" t="s">
        <v>257</v>
      </c>
      <c r="D58" s="77" t="s">
        <v>258</v>
      </c>
      <c r="E58" s="77" t="s">
        <v>11</v>
      </c>
      <c r="F58" s="82">
        <v>44766</v>
      </c>
      <c r="G58" s="84" t="s">
        <v>34</v>
      </c>
      <c r="H58" s="77" t="s">
        <v>259</v>
      </c>
      <c r="I58" s="77" t="s">
        <v>249</v>
      </c>
      <c r="J58" s="77">
        <v>30</v>
      </c>
      <c r="K58" s="77"/>
    </row>
    <row r="59" spans="1:11" ht="131.25" x14ac:dyDescent="0.25">
      <c r="A59" s="18">
        <v>57</v>
      </c>
      <c r="B59" s="77" t="s">
        <v>16</v>
      </c>
      <c r="C59" s="77" t="s">
        <v>86</v>
      </c>
      <c r="D59" s="77" t="s">
        <v>120</v>
      </c>
      <c r="E59" s="77" t="s">
        <v>11</v>
      </c>
      <c r="F59" s="82">
        <v>44766</v>
      </c>
      <c r="G59" s="84" t="s">
        <v>60</v>
      </c>
      <c r="H59" s="77" t="s">
        <v>178</v>
      </c>
      <c r="I59" s="77" t="s">
        <v>87</v>
      </c>
      <c r="J59" s="77">
        <v>50</v>
      </c>
      <c r="K59" s="77"/>
    </row>
    <row r="60" spans="1:11" ht="131.25" x14ac:dyDescent="0.25">
      <c r="A60" s="18">
        <v>58</v>
      </c>
      <c r="B60" s="77" t="s">
        <v>78</v>
      </c>
      <c r="C60" s="77" t="s">
        <v>163</v>
      </c>
      <c r="D60" s="77" t="s">
        <v>164</v>
      </c>
      <c r="E60" s="77" t="s">
        <v>11</v>
      </c>
      <c r="F60" s="82">
        <v>44767</v>
      </c>
      <c r="G60" s="84">
        <v>0.41666666666666669</v>
      </c>
      <c r="H60" s="77" t="s">
        <v>79</v>
      </c>
      <c r="I60" s="77" t="s">
        <v>165</v>
      </c>
      <c r="J60" s="77">
        <v>20</v>
      </c>
      <c r="K60" s="87"/>
    </row>
    <row r="61" spans="1:11" ht="112.5" x14ac:dyDescent="0.25">
      <c r="A61" s="18">
        <v>59</v>
      </c>
      <c r="B61" s="77" t="s">
        <v>14</v>
      </c>
      <c r="C61" s="77" t="s">
        <v>217</v>
      </c>
      <c r="D61" s="77" t="s">
        <v>166</v>
      </c>
      <c r="E61" s="77" t="s">
        <v>11</v>
      </c>
      <c r="F61" s="82">
        <v>44767</v>
      </c>
      <c r="G61" s="84">
        <v>0.41666666666666669</v>
      </c>
      <c r="H61" s="77" t="s">
        <v>167</v>
      </c>
      <c r="I61" s="77" t="s">
        <v>168</v>
      </c>
      <c r="J61" s="77">
        <v>15</v>
      </c>
      <c r="K61" s="87"/>
    </row>
    <row r="62" spans="1:11" ht="225" x14ac:dyDescent="0.25">
      <c r="A62" s="18">
        <v>60</v>
      </c>
      <c r="B62" s="77" t="s">
        <v>46</v>
      </c>
      <c r="C62" s="77" t="s">
        <v>353</v>
      </c>
      <c r="D62" s="77" t="s">
        <v>169</v>
      </c>
      <c r="E62" s="77" t="s">
        <v>11</v>
      </c>
      <c r="F62" s="82">
        <v>44768</v>
      </c>
      <c r="G62" s="84">
        <v>0.47916666666666669</v>
      </c>
      <c r="H62" s="77" t="s">
        <v>170</v>
      </c>
      <c r="I62" s="77" t="s">
        <v>354</v>
      </c>
      <c r="J62" s="77">
        <v>20</v>
      </c>
      <c r="K62" s="87"/>
    </row>
    <row r="63" spans="1:11" ht="187.5" x14ac:dyDescent="0.25">
      <c r="A63" s="18">
        <v>61</v>
      </c>
      <c r="B63" s="68" t="s">
        <v>12</v>
      </c>
      <c r="C63" s="68" t="s">
        <v>335</v>
      </c>
      <c r="D63" s="68" t="s">
        <v>67</v>
      </c>
      <c r="E63" s="77" t="s">
        <v>11</v>
      </c>
      <c r="F63" s="69">
        <v>44768</v>
      </c>
      <c r="G63" s="67" t="s">
        <v>35</v>
      </c>
      <c r="H63" s="68" t="s">
        <v>336</v>
      </c>
      <c r="I63" s="68" t="s">
        <v>349</v>
      </c>
      <c r="J63" s="68">
        <v>20</v>
      </c>
      <c r="K63" s="74"/>
    </row>
    <row r="64" spans="1:11" ht="150" x14ac:dyDescent="0.25">
      <c r="A64" s="18">
        <v>62</v>
      </c>
      <c r="B64" s="32" t="s">
        <v>14</v>
      </c>
      <c r="C64" s="29" t="s">
        <v>260</v>
      </c>
      <c r="D64" s="30" t="s">
        <v>261</v>
      </c>
      <c r="E64" s="77" t="s">
        <v>11</v>
      </c>
      <c r="F64" s="31">
        <v>44769</v>
      </c>
      <c r="G64" s="84" t="s">
        <v>36</v>
      </c>
      <c r="H64" s="77" t="s">
        <v>262</v>
      </c>
      <c r="I64" s="77" t="s">
        <v>263</v>
      </c>
      <c r="J64" s="28">
        <v>10</v>
      </c>
      <c r="K64" s="83"/>
    </row>
    <row r="65" spans="1:11" ht="150" x14ac:dyDescent="0.25">
      <c r="A65" s="18">
        <v>63</v>
      </c>
      <c r="B65" s="32" t="s">
        <v>16</v>
      </c>
      <c r="C65" s="32" t="s">
        <v>264</v>
      </c>
      <c r="D65" s="32" t="s">
        <v>265</v>
      </c>
      <c r="E65" s="77" t="s">
        <v>11</v>
      </c>
      <c r="F65" s="31">
        <v>44769</v>
      </c>
      <c r="G65" s="84">
        <v>11293</v>
      </c>
      <c r="H65" s="77" t="s">
        <v>266</v>
      </c>
      <c r="I65" s="77" t="s">
        <v>267</v>
      </c>
      <c r="J65" s="28">
        <v>30</v>
      </c>
      <c r="K65" s="83"/>
    </row>
    <row r="66" spans="1:11" ht="131.25" x14ac:dyDescent="0.25">
      <c r="A66" s="18">
        <v>64</v>
      </c>
      <c r="B66" s="32" t="s">
        <v>16</v>
      </c>
      <c r="C66" s="32" t="s">
        <v>268</v>
      </c>
      <c r="D66" s="32" t="s">
        <v>269</v>
      </c>
      <c r="E66" s="77" t="s">
        <v>11</v>
      </c>
      <c r="F66" s="31">
        <v>44769</v>
      </c>
      <c r="G66" s="84" t="s">
        <v>34</v>
      </c>
      <c r="H66" s="77" t="s">
        <v>232</v>
      </c>
      <c r="I66" s="77" t="s">
        <v>270</v>
      </c>
      <c r="J66" s="28">
        <v>25</v>
      </c>
      <c r="K66" s="83"/>
    </row>
    <row r="67" spans="1:11" ht="150" x14ac:dyDescent="0.25">
      <c r="A67" s="18">
        <v>65</v>
      </c>
      <c r="B67" s="32" t="s">
        <v>10</v>
      </c>
      <c r="C67" s="32" t="s">
        <v>271</v>
      </c>
      <c r="D67" s="32" t="s">
        <v>272</v>
      </c>
      <c r="E67" s="77" t="s">
        <v>11</v>
      </c>
      <c r="F67" s="31">
        <v>44769</v>
      </c>
      <c r="G67" s="84" t="s">
        <v>60</v>
      </c>
      <c r="H67" s="77" t="s">
        <v>273</v>
      </c>
      <c r="I67" s="77" t="s">
        <v>274</v>
      </c>
      <c r="J67" s="28">
        <v>14</v>
      </c>
      <c r="K67" s="83"/>
    </row>
    <row r="68" spans="1:11" ht="168.75" x14ac:dyDescent="0.25">
      <c r="A68" s="18">
        <v>66</v>
      </c>
      <c r="B68" s="28" t="s">
        <v>14</v>
      </c>
      <c r="C68" s="32" t="s">
        <v>275</v>
      </c>
      <c r="D68" s="32" t="s">
        <v>276</v>
      </c>
      <c r="E68" s="77" t="s">
        <v>11</v>
      </c>
      <c r="F68" s="31">
        <v>44769</v>
      </c>
      <c r="G68" s="84" t="s">
        <v>60</v>
      </c>
      <c r="H68" s="77" t="s">
        <v>277</v>
      </c>
      <c r="I68" s="77" t="s">
        <v>278</v>
      </c>
      <c r="J68" s="28">
        <v>25</v>
      </c>
      <c r="K68" s="83"/>
    </row>
    <row r="69" spans="1:11" ht="131.25" x14ac:dyDescent="0.25">
      <c r="A69" s="18">
        <v>67</v>
      </c>
      <c r="B69" s="32" t="s">
        <v>12</v>
      </c>
      <c r="C69" s="32" t="s">
        <v>279</v>
      </c>
      <c r="D69" s="32" t="s">
        <v>280</v>
      </c>
      <c r="E69" s="77" t="s">
        <v>11</v>
      </c>
      <c r="F69" s="31">
        <v>44769</v>
      </c>
      <c r="G69" s="66" t="s">
        <v>60</v>
      </c>
      <c r="H69" s="77" t="s">
        <v>281</v>
      </c>
      <c r="I69" s="77" t="s">
        <v>282</v>
      </c>
      <c r="J69" s="28">
        <v>25</v>
      </c>
      <c r="K69" s="83"/>
    </row>
    <row r="70" spans="1:11" ht="131.25" x14ac:dyDescent="0.25">
      <c r="A70" s="18">
        <v>68</v>
      </c>
      <c r="B70" s="77" t="s">
        <v>13</v>
      </c>
      <c r="C70" s="90" t="s">
        <v>342</v>
      </c>
      <c r="D70" s="90" t="s">
        <v>343</v>
      </c>
      <c r="E70" s="77" t="s">
        <v>11</v>
      </c>
      <c r="F70" s="91">
        <v>44770</v>
      </c>
      <c r="G70" s="84" t="s">
        <v>33</v>
      </c>
      <c r="H70" s="77" t="s">
        <v>344</v>
      </c>
      <c r="I70" s="77" t="s">
        <v>345</v>
      </c>
      <c r="J70" s="90">
        <v>12</v>
      </c>
      <c r="K70" s="87"/>
    </row>
    <row r="71" spans="1:11" ht="168.75" x14ac:dyDescent="0.25">
      <c r="A71" s="18">
        <v>69</v>
      </c>
      <c r="B71" s="32" t="s">
        <v>13</v>
      </c>
      <c r="C71" s="32" t="s">
        <v>283</v>
      </c>
      <c r="D71" s="32" t="s">
        <v>284</v>
      </c>
      <c r="E71" s="77" t="s">
        <v>11</v>
      </c>
      <c r="F71" s="31">
        <v>44770</v>
      </c>
      <c r="G71" s="84" t="s">
        <v>34</v>
      </c>
      <c r="H71" s="77" t="s">
        <v>285</v>
      </c>
      <c r="I71" s="77" t="s">
        <v>286</v>
      </c>
      <c r="J71" s="28">
        <v>30</v>
      </c>
      <c r="K71" s="83"/>
    </row>
    <row r="72" spans="1:11" ht="150" x14ac:dyDescent="0.25">
      <c r="A72" s="18">
        <v>70</v>
      </c>
      <c r="B72" s="32" t="s">
        <v>12</v>
      </c>
      <c r="C72" s="32" t="s">
        <v>287</v>
      </c>
      <c r="D72" s="32" t="s">
        <v>288</v>
      </c>
      <c r="E72" s="77" t="s">
        <v>11</v>
      </c>
      <c r="F72" s="31">
        <v>44770</v>
      </c>
      <c r="G72" s="52" t="s">
        <v>34</v>
      </c>
      <c r="H72" s="77" t="s">
        <v>289</v>
      </c>
      <c r="I72" s="77" t="s">
        <v>290</v>
      </c>
      <c r="J72" s="28">
        <v>30</v>
      </c>
      <c r="K72" s="83"/>
    </row>
    <row r="73" spans="1:11" ht="93.75" x14ac:dyDescent="0.25">
      <c r="A73" s="18">
        <v>71</v>
      </c>
      <c r="B73" s="32" t="s">
        <v>15</v>
      </c>
      <c r="C73" s="30" t="s">
        <v>311</v>
      </c>
      <c r="D73" s="30" t="s">
        <v>312</v>
      </c>
      <c r="E73" s="77" t="s">
        <v>11</v>
      </c>
      <c r="F73" s="31">
        <v>44770</v>
      </c>
      <c r="G73" s="66">
        <v>0.625</v>
      </c>
      <c r="H73" s="77" t="s">
        <v>39</v>
      </c>
      <c r="I73" s="77" t="s">
        <v>313</v>
      </c>
      <c r="J73" s="28">
        <v>20</v>
      </c>
      <c r="K73" s="53"/>
    </row>
    <row r="74" spans="1:11" ht="131.25" x14ac:dyDescent="0.25">
      <c r="A74" s="18">
        <v>72</v>
      </c>
      <c r="B74" s="32" t="s">
        <v>16</v>
      </c>
      <c r="C74" s="30" t="s">
        <v>82</v>
      </c>
      <c r="D74" s="30" t="s">
        <v>117</v>
      </c>
      <c r="E74" s="77" t="s">
        <v>11</v>
      </c>
      <c r="F74" s="31">
        <v>44770</v>
      </c>
      <c r="G74" s="66" t="s">
        <v>35</v>
      </c>
      <c r="H74" s="77" t="s">
        <v>322</v>
      </c>
      <c r="I74" s="77" t="s">
        <v>314</v>
      </c>
      <c r="J74" s="28">
        <v>30</v>
      </c>
      <c r="K74" s="53"/>
    </row>
    <row r="75" spans="1:11" s="11" customFormat="1" ht="131.25" x14ac:dyDescent="0.25">
      <c r="A75" s="18">
        <v>73</v>
      </c>
      <c r="B75" s="32" t="s">
        <v>12</v>
      </c>
      <c r="C75" s="32" t="s">
        <v>291</v>
      </c>
      <c r="D75" s="32" t="s">
        <v>292</v>
      </c>
      <c r="E75" s="77" t="s">
        <v>11</v>
      </c>
      <c r="F75" s="31">
        <v>44770</v>
      </c>
      <c r="G75" s="84" t="s">
        <v>35</v>
      </c>
      <c r="H75" s="77" t="s">
        <v>293</v>
      </c>
      <c r="I75" s="77" t="s">
        <v>294</v>
      </c>
      <c r="J75" s="28">
        <v>15</v>
      </c>
      <c r="K75" s="83"/>
    </row>
    <row r="76" spans="1:11" ht="168.75" x14ac:dyDescent="0.25">
      <c r="A76" s="18">
        <v>74</v>
      </c>
      <c r="B76" s="68" t="s">
        <v>16</v>
      </c>
      <c r="C76" s="68" t="s">
        <v>68</v>
      </c>
      <c r="D76" s="68" t="s">
        <v>67</v>
      </c>
      <c r="E76" s="77" t="s">
        <v>11</v>
      </c>
      <c r="F76" s="69">
        <v>44770</v>
      </c>
      <c r="G76" s="67" t="s">
        <v>60</v>
      </c>
      <c r="H76" s="68" t="s">
        <v>338</v>
      </c>
      <c r="I76" s="68" t="s">
        <v>331</v>
      </c>
      <c r="J76" s="68">
        <v>20</v>
      </c>
      <c r="K76" s="74"/>
    </row>
    <row r="77" spans="1:11" ht="187.5" x14ac:dyDescent="0.25">
      <c r="A77" s="18">
        <v>75</v>
      </c>
      <c r="B77" s="68" t="s">
        <v>13</v>
      </c>
      <c r="C77" s="68" t="s">
        <v>199</v>
      </c>
      <c r="D77" s="68" t="s">
        <v>67</v>
      </c>
      <c r="E77" s="77" t="s">
        <v>11</v>
      </c>
      <c r="F77" s="69">
        <v>44770</v>
      </c>
      <c r="G77" s="67" t="s">
        <v>60</v>
      </c>
      <c r="H77" s="68" t="s">
        <v>339</v>
      </c>
      <c r="I77" s="68" t="s">
        <v>337</v>
      </c>
      <c r="J77" s="68">
        <v>20</v>
      </c>
      <c r="K77" s="74"/>
    </row>
    <row r="78" spans="1:11" ht="150" x14ac:dyDescent="0.25">
      <c r="A78" s="18">
        <v>76</v>
      </c>
      <c r="B78" s="32" t="s">
        <v>14</v>
      </c>
      <c r="C78" s="30" t="s">
        <v>315</v>
      </c>
      <c r="D78" s="30" t="s">
        <v>316</v>
      </c>
      <c r="E78" s="77" t="s">
        <v>11</v>
      </c>
      <c r="F78" s="31">
        <v>44771</v>
      </c>
      <c r="G78" s="66">
        <v>0.45833333333333331</v>
      </c>
      <c r="H78" s="77" t="s">
        <v>53</v>
      </c>
      <c r="I78" s="77" t="s">
        <v>148</v>
      </c>
      <c r="J78" s="28">
        <v>20</v>
      </c>
      <c r="K78" s="53"/>
    </row>
    <row r="79" spans="1:11" ht="131.25" x14ac:dyDescent="0.25">
      <c r="A79" s="18">
        <v>77</v>
      </c>
      <c r="B79" s="32" t="s">
        <v>13</v>
      </c>
      <c r="C79" s="30" t="s">
        <v>317</v>
      </c>
      <c r="D79" s="30" t="s">
        <v>318</v>
      </c>
      <c r="E79" s="77" t="s">
        <v>11</v>
      </c>
      <c r="F79" s="31">
        <v>44771</v>
      </c>
      <c r="G79" s="66">
        <v>0.47916666666666669</v>
      </c>
      <c r="H79" s="77" t="s">
        <v>319</v>
      </c>
      <c r="I79" s="77" t="s">
        <v>119</v>
      </c>
      <c r="J79" s="28">
        <v>20</v>
      </c>
      <c r="K79" s="53"/>
    </row>
    <row r="80" spans="1:11" ht="131.25" x14ac:dyDescent="0.25">
      <c r="A80" s="18">
        <v>78</v>
      </c>
      <c r="B80" s="32" t="s">
        <v>16</v>
      </c>
      <c r="C80" s="30" t="s">
        <v>320</v>
      </c>
      <c r="D80" s="30" t="s">
        <v>321</v>
      </c>
      <c r="E80" s="77" t="s">
        <v>11</v>
      </c>
      <c r="F80" s="31">
        <v>44771</v>
      </c>
      <c r="G80" s="66">
        <v>0.54166666666666663</v>
      </c>
      <c r="H80" s="77" t="s">
        <v>84</v>
      </c>
      <c r="I80" s="77" t="s">
        <v>158</v>
      </c>
      <c r="J80" s="28">
        <v>20</v>
      </c>
      <c r="K80" s="53"/>
    </row>
    <row r="81" spans="1:11" ht="131.25" x14ac:dyDescent="0.25">
      <c r="A81" s="18">
        <v>79</v>
      </c>
      <c r="B81" s="28" t="s">
        <v>14</v>
      </c>
      <c r="C81" s="32" t="s">
        <v>295</v>
      </c>
      <c r="D81" s="32" t="s">
        <v>296</v>
      </c>
      <c r="E81" s="77" t="s">
        <v>11</v>
      </c>
      <c r="F81" s="31">
        <v>44771</v>
      </c>
      <c r="G81" s="84" t="s">
        <v>297</v>
      </c>
      <c r="H81" s="77" t="s">
        <v>298</v>
      </c>
      <c r="I81" s="77" t="s">
        <v>299</v>
      </c>
      <c r="J81" s="28">
        <v>25</v>
      </c>
      <c r="K81" s="51"/>
    </row>
    <row r="82" spans="1:11" ht="168.75" x14ac:dyDescent="0.25">
      <c r="A82" s="18">
        <v>80</v>
      </c>
      <c r="B82" s="32" t="s">
        <v>12</v>
      </c>
      <c r="C82" s="32" t="s">
        <v>300</v>
      </c>
      <c r="D82" s="32" t="s">
        <v>301</v>
      </c>
      <c r="E82" s="77" t="s">
        <v>11</v>
      </c>
      <c r="F82" s="31">
        <v>44771</v>
      </c>
      <c r="G82" s="84" t="s">
        <v>35</v>
      </c>
      <c r="H82" s="77" t="s">
        <v>302</v>
      </c>
      <c r="I82" s="77" t="s">
        <v>294</v>
      </c>
      <c r="J82" s="28">
        <v>15</v>
      </c>
      <c r="K82" s="51"/>
    </row>
    <row r="83" spans="1:11" ht="150" x14ac:dyDescent="0.25">
      <c r="A83" s="18">
        <v>81</v>
      </c>
      <c r="B83" s="28" t="s">
        <v>14</v>
      </c>
      <c r="C83" s="32" t="s">
        <v>303</v>
      </c>
      <c r="D83" s="32" t="s">
        <v>304</v>
      </c>
      <c r="E83" s="77" t="s">
        <v>11</v>
      </c>
      <c r="F83" s="31">
        <v>44771</v>
      </c>
      <c r="G83" s="84" t="s">
        <v>35</v>
      </c>
      <c r="H83" s="77" t="s">
        <v>305</v>
      </c>
      <c r="I83" s="77" t="s">
        <v>306</v>
      </c>
      <c r="J83" s="28">
        <v>35</v>
      </c>
      <c r="K83" s="51"/>
    </row>
    <row r="84" spans="1:11" ht="150" x14ac:dyDescent="0.25">
      <c r="A84" s="18">
        <v>82</v>
      </c>
      <c r="B84" s="77" t="s">
        <v>13</v>
      </c>
      <c r="C84" s="89" t="s">
        <v>346</v>
      </c>
      <c r="D84" s="89" t="s">
        <v>347</v>
      </c>
      <c r="E84" s="77" t="s">
        <v>11</v>
      </c>
      <c r="F84" s="92">
        <v>44771</v>
      </c>
      <c r="G84" s="84">
        <v>0.79166666666666663</v>
      </c>
      <c r="H84" s="77" t="s">
        <v>348</v>
      </c>
      <c r="I84" s="77" t="s">
        <v>66</v>
      </c>
      <c r="J84" s="88">
        <v>20</v>
      </c>
      <c r="K84" s="83"/>
    </row>
    <row r="85" spans="1:11" ht="75" x14ac:dyDescent="0.25">
      <c r="A85" s="18">
        <v>83</v>
      </c>
      <c r="B85" s="75" t="s">
        <v>15</v>
      </c>
      <c r="C85" s="75" t="s">
        <v>48</v>
      </c>
      <c r="D85" s="75" t="s">
        <v>49</v>
      </c>
      <c r="E85" s="75" t="s">
        <v>11</v>
      </c>
      <c r="F85" s="76">
        <v>44772</v>
      </c>
      <c r="G85" s="93" t="s">
        <v>20</v>
      </c>
      <c r="H85" s="75" t="s">
        <v>105</v>
      </c>
      <c r="I85" s="75" t="s">
        <v>88</v>
      </c>
      <c r="J85" s="75">
        <v>15</v>
      </c>
      <c r="K85" s="75"/>
    </row>
    <row r="86" spans="1:11" ht="150" x14ac:dyDescent="0.25">
      <c r="A86" s="18">
        <v>84</v>
      </c>
      <c r="B86" s="32" t="s">
        <v>10</v>
      </c>
      <c r="C86" s="32" t="s">
        <v>307</v>
      </c>
      <c r="D86" s="32" t="s">
        <v>308</v>
      </c>
      <c r="E86" s="77" t="s">
        <v>11</v>
      </c>
      <c r="F86" s="31">
        <v>44772</v>
      </c>
      <c r="G86" s="66" t="s">
        <v>34</v>
      </c>
      <c r="H86" s="77" t="s">
        <v>309</v>
      </c>
      <c r="I86" s="77" t="s">
        <v>310</v>
      </c>
      <c r="J86" s="28">
        <v>30</v>
      </c>
      <c r="K86" s="51"/>
    </row>
    <row r="87" spans="1:11" ht="93.75" x14ac:dyDescent="0.25">
      <c r="A87" s="18">
        <v>85</v>
      </c>
      <c r="B87" s="77" t="s">
        <v>18</v>
      </c>
      <c r="C87" s="77" t="s">
        <v>184</v>
      </c>
      <c r="D87" s="77" t="s">
        <v>185</v>
      </c>
      <c r="E87" s="77" t="s">
        <v>11</v>
      </c>
      <c r="F87" s="82">
        <v>44772</v>
      </c>
      <c r="G87" s="84">
        <v>0.75</v>
      </c>
      <c r="H87" s="77" t="s">
        <v>186</v>
      </c>
      <c r="I87" s="77" t="s">
        <v>187</v>
      </c>
      <c r="J87" s="77">
        <v>100</v>
      </c>
      <c r="K87" s="83"/>
    </row>
    <row r="88" spans="1:11" ht="131.25" x14ac:dyDescent="0.25">
      <c r="A88" s="18">
        <v>86</v>
      </c>
      <c r="B88" s="32" t="s">
        <v>12</v>
      </c>
      <c r="C88" s="30" t="s">
        <v>97</v>
      </c>
      <c r="D88" s="30" t="s">
        <v>97</v>
      </c>
      <c r="E88" s="77" t="s">
        <v>11</v>
      </c>
      <c r="F88" s="31">
        <v>44773</v>
      </c>
      <c r="G88" s="66" t="s">
        <v>34</v>
      </c>
      <c r="H88" s="77" t="s">
        <v>57</v>
      </c>
      <c r="I88" s="77" t="s">
        <v>214</v>
      </c>
      <c r="J88" s="28">
        <v>25</v>
      </c>
      <c r="K88" s="51"/>
    </row>
    <row r="89" spans="1:11" ht="131.25" x14ac:dyDescent="0.25">
      <c r="A89" s="18">
        <v>87</v>
      </c>
      <c r="B89" s="75" t="s">
        <v>15</v>
      </c>
      <c r="C89" s="75" t="s">
        <v>50</v>
      </c>
      <c r="D89" s="75" t="s">
        <v>51</v>
      </c>
      <c r="E89" s="75" t="s">
        <v>11</v>
      </c>
      <c r="F89" s="76">
        <v>44773</v>
      </c>
      <c r="G89" s="93" t="s">
        <v>52</v>
      </c>
      <c r="H89" s="75" t="s">
        <v>106</v>
      </c>
      <c r="I89" s="75" t="s">
        <v>89</v>
      </c>
      <c r="J89" s="75">
        <v>100</v>
      </c>
      <c r="K89" s="75"/>
    </row>
  </sheetData>
  <mergeCells count="1">
    <mergeCell ref="A1:K1"/>
  </mergeCells>
  <hyperlinks>
    <hyperlink ref="H7" r:id="rId1" display="https://vk.com/wall-194641087_249"/>
    <hyperlink ref="H54" r:id="rId2" display="https://vk.com/wall-194641087_24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16.07.2022-31.07.2022</vt:lpstr>
      <vt:lpstr>Статистика</vt:lpstr>
      <vt:lpstr>16.07.2022-31.07.2022 офлайн</vt:lpstr>
      <vt:lpstr>'16.07.2022-31.07.2022'!Заголовки_для_печати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2022-07-13T11:40:16Z</dcterms:modified>
</cp:coreProperties>
</file>