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1515" windowWidth="19425" windowHeight="8805" activeTab="1"/>
  </bookViews>
  <sheets>
    <sheet name="план " sheetId="1" r:id="rId1"/>
    <sheet name="стат" sheetId="2" r:id="rId2"/>
  </sheets>
  <definedNames>
    <definedName name="_xlnm._FilterDatabase" localSheetId="0" hidden="1">'план '!$A$2:$I$45</definedName>
    <definedName name="_xlnm.Print_Area" localSheetId="1">стат!$A$1:$U$15</definedName>
  </definedNames>
  <calcPr calcId="145621"/>
</workbook>
</file>

<file path=xl/calcChain.xml><?xml version="1.0" encoding="utf-8"?>
<calcChain xmlns="http://schemas.openxmlformats.org/spreadsheetml/2006/main">
  <c r="C8" i="2" l="1"/>
  <c r="C9" i="2"/>
  <c r="C10" i="2"/>
  <c r="C11" i="2"/>
  <c r="C12" i="2"/>
  <c r="C13" i="2"/>
  <c r="C14" i="2"/>
  <c r="C15" i="2"/>
  <c r="C7" i="2"/>
  <c r="B8" i="2"/>
  <c r="B9" i="2"/>
  <c r="B10" i="2"/>
  <c r="B11" i="2"/>
  <c r="B12" i="2"/>
  <c r="B13" i="2"/>
  <c r="B14" i="2"/>
  <c r="B15" i="2"/>
  <c r="B7" i="2"/>
  <c r="U8" i="2"/>
  <c r="U9" i="2"/>
  <c r="U10" i="2"/>
  <c r="U11" i="2"/>
  <c r="U12" i="2"/>
  <c r="U13" i="2"/>
  <c r="U14" i="2"/>
  <c r="U15" i="2"/>
  <c r="T8" i="2"/>
  <c r="T9" i="2"/>
  <c r="T10" i="2"/>
  <c r="T11" i="2"/>
  <c r="T12" i="2"/>
  <c r="T13" i="2"/>
  <c r="T14" i="2"/>
  <c r="T15" i="2"/>
  <c r="U7" i="2"/>
  <c r="T7" i="2"/>
  <c r="O8" i="2"/>
  <c r="O9" i="2"/>
  <c r="O10" i="2"/>
  <c r="O11" i="2"/>
  <c r="O12" i="2"/>
  <c r="O13" i="2"/>
  <c r="O14" i="2"/>
  <c r="O15" i="2"/>
  <c r="N8" i="2"/>
  <c r="N9" i="2"/>
  <c r="N10" i="2"/>
  <c r="N11" i="2"/>
  <c r="N12" i="2"/>
  <c r="N13" i="2"/>
  <c r="N14" i="2"/>
  <c r="N15" i="2"/>
  <c r="O7" i="2"/>
  <c r="N7" i="2"/>
  <c r="S15" i="2"/>
  <c r="R15" i="2"/>
  <c r="Q15" i="2"/>
  <c r="P15" i="2"/>
  <c r="I8" i="2" l="1"/>
  <c r="I9" i="2"/>
  <c r="I10" i="2"/>
  <c r="I11" i="2"/>
  <c r="I12" i="2"/>
  <c r="I13" i="2"/>
  <c r="I14" i="2"/>
  <c r="H8" i="2"/>
  <c r="H9" i="2"/>
  <c r="H10" i="2"/>
  <c r="H11" i="2"/>
  <c r="H12" i="2"/>
  <c r="H13" i="2"/>
  <c r="H14" i="2"/>
  <c r="M15" i="2"/>
  <c r="L15" i="2"/>
  <c r="K15" i="2"/>
  <c r="J15" i="2"/>
  <c r="G15" i="2"/>
  <c r="I15" i="2" s="1"/>
  <c r="F15" i="2"/>
  <c r="E15" i="2"/>
  <c r="D15" i="2"/>
  <c r="H7" i="2"/>
  <c r="I7" i="2"/>
  <c r="H15" i="2" l="1"/>
</calcChain>
</file>

<file path=xl/sharedStrings.xml><?xml version="1.0" encoding="utf-8"?>
<sst xmlns="http://schemas.openxmlformats.org/spreadsheetml/2006/main" count="306" uniqueCount="188">
  <si>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</si>
  <si>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</si>
  <si>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</si>
  <si>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</si>
  <si>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</si>
  <si>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</si>
  <si>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</si>
  <si>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</si>
  <si>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</si>
  <si>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</si>
  <si>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</si>
  <si>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</si>
  <si>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</si>
  <si>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</si>
  <si>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</si>
  <si>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</si>
  <si>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</si>
  <si>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</si>
  <si>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</si>
  <si>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</si>
  <si>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</si>
  <si>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</si>
  <si>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</si>
  <si>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</si>
  <si>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</si>
  <si>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</si>
  <si>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</si>
  <si>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</si>
  <si>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</si>
  <si>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</si>
  <si>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</si>
  <si>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>Онлайн</t>
  </si>
  <si>
    <t xml:space="preserve">Офлайн </t>
  </si>
  <si>
    <t>ГБУ ЦДМСИ "Крылья"
https://ru-ru.facebook.com/GBUKrylya
https://vk.com/club_krylja
https://www.instagram.com/gbu_krylya/</t>
  </si>
  <si>
    <t xml:space="preserve"> Детская библиотека №238
Барышиха ул., д.21</t>
  </si>
  <si>
    <t>ГБУК г.Москвы "ЦБС СЗАО"
Земцова Л.Б.
8(495) 794-19-19</t>
  </si>
  <si>
    <t xml:space="preserve"> Библиотека №247
Пятницкое ш., д.16, корп.1</t>
  </si>
  <si>
    <t>Ассоциация «Диларт»
Шатунов И.Н
8 -906 -077-29-18</t>
  </si>
  <si>
    <t>Ассоциация «Диларт»
ул. Тушинская, д. 10</t>
  </si>
  <si>
    <t xml:space="preserve">  </t>
  </si>
  <si>
    <t xml:space="preserve">План мероприятий
Северо-Западного административного округа города Москвы
на период 20.09.2021-03.10.2021
</t>
  </si>
  <si>
    <t>"Гостям всегда мы рады". Экскурсия по библиотеке.</t>
  </si>
  <si>
    <t>Виртуальный квест- путешествие «День без автомобиля», посвященный Всемирному дню без автомобиля</t>
  </si>
  <si>
    <t>«Оранжевое настроение»
Игровая интерактивно-развлекательная
программа для детей</t>
  </si>
  <si>
    <t>ГБУК "КЦ "Митино"
ул. Митинская, 31/1</t>
  </si>
  <si>
    <t>"Романтика моря". 24 сентября объявлен Всемирным днем моря</t>
  </si>
  <si>
    <t>"Музыка наших сердец"
Концертная программа, посвященная
Международному Дню музыки</t>
  </si>
  <si>
    <t>ГБУК "КЦ "Митино"
ул. Митинская, 17/4</t>
  </si>
  <si>
    <t>Соревнования по скандинавской ходьбе, посвященные Дню пожилого человека</t>
  </si>
  <si>
    <t>"Я расскажу вам песню". Электронная презентация "Один из "Двух бойцов"</t>
  </si>
  <si>
    <t>«От всей души»
Традиционный осенний бал для
ветеранов района Митино,
посвященный Дню старшего поколения</t>
  </si>
  <si>
    <t xml:space="preserve">22.09.2021-26.09.2021
12.00
</t>
  </si>
  <si>
    <t>27.09.2021
12.00</t>
  </si>
  <si>
    <t>Неделя открытых уроков по всем направлениям «Найди себя в танце»
(Неделя бесплатных занятий по всем направлениям)
В программе:
- Открытые уроки
- Мастер-классы
- Вечеринка
- Розыгрыш призов
- Акции</t>
  </si>
  <si>
    <t>РЕЗИДЕНЦИЯ ПОКРОВСКОЕ Волоколамское шоссе, д.56, к.1</t>
  </si>
  <si>
    <t>Участие в ежегодной экологической акции по информированию автомобилистов о проведении 22 сентября всемирного дня без автомобиля</t>
  </si>
  <si>
    <t>Библиотека № 232
2-й Тушинский пр. д. 8</t>
  </si>
  <si>
    <t>Литературно-музыкальная программа
"Самое дорогое в человеке – добро, любовь, совесть…"(Д.Д. Шостакович)</t>
  </si>
  <si>
    <t>Вечеринка по Клубной латине
«Латина – mix party»
Для взрослых</t>
  </si>
  <si>
    <t>Мастер-класс по шахматам</t>
  </si>
  <si>
    <t>Праздник осенних пирогов и шарлотки</t>
  </si>
  <si>
    <t>Лекция  "Борьба миров Герберта Уэллса"</t>
  </si>
  <si>
    <t>Библиотека №234
ул. Габричевского д. 8</t>
  </si>
  <si>
    <t>Концертная программа «Бабье лето», в честь закрытие фестиваля «Осенний переполох»</t>
  </si>
  <si>
    <t>ГБУ ЦДМСИ «Крылья»
Вагнер Е.Е.
8(495) 491-18-61</t>
  </si>
  <si>
    <t>Мастер-класс по английскому языку</t>
  </si>
  <si>
    <t>Осенний кросс «Золотая осень»</t>
  </si>
  <si>
    <t>«Интернет- польза и вред»-цикл мероприятий</t>
  </si>
  <si>
    <t>21.09.2021
11:00</t>
  </si>
  <si>
    <t>24.09.2021
20:00</t>
  </si>
  <si>
    <t>24.09.2021
17:00</t>
  </si>
  <si>
    <t>29.09.2021
15.00</t>
  </si>
  <si>
    <t>30.09.2021
16:00</t>
  </si>
  <si>
    <t>21.09.2021  
11.00</t>
  </si>
  <si>
    <t>22.09.2021,
12:15</t>
  </si>
  <si>
    <t>24.09.2021  
12.00</t>
  </si>
  <si>
    <t>ГБУК "КЦ "Митино"
Воробьева Е.А.
8(495) 794-03-61</t>
  </si>
  <si>
    <t>ГБУ ЦДМСИ "Крылья"
Рословка, д.5
Территория Ландшафтного парка Митино
Рословка, д.5</t>
  </si>
  <si>
    <t xml:space="preserve">ГБУ ЦДМСИ "Крылья"
Крюкова Т.Н. 
89151529912
8-495-759-60-00
</t>
  </si>
  <si>
    <t>26.09.2021,
15:00</t>
  </si>
  <si>
    <t>29.09.2021  
12.00</t>
  </si>
  <si>
    <t>20.09.2021-24.09.2021
в течение дня</t>
  </si>
  <si>
    <t>Ассоциация «Диларт»
ул. Свободы, д. 13/2</t>
  </si>
  <si>
    <t>Ассоциация содействия развитию детского спорта «Резиденция Покровское» 
Соловьева К.Е.
8-499-190-98-01</t>
  </si>
  <si>
    <t>ГБУК г. Москвы,
"ЦБС СЗАО", 
Кумецкая И.В.
495 491 75 82</t>
  </si>
  <si>
    <t>ГБУК г. Москвы,
"ЦБС СЗАО", 
Кумецкая И.В.
495 491 75 83</t>
  </si>
  <si>
    <t>22.09.2021
 14:00</t>
  </si>
  <si>
    <t>24.09.2021 
17:00</t>
  </si>
  <si>
    <t>ГБПОУ ПТ №47
Смагин Н. И.
8-916-021-79-72</t>
  </si>
  <si>
    <t>ГБПОУ ПТ №47
Волоколамское ш., д. 112, к. 3</t>
  </si>
  <si>
    <t xml:space="preserve">Открытая площадка,
ул. Свободы, д.10
</t>
  </si>
  <si>
    <t>28.09.2021  
10.00</t>
  </si>
  <si>
    <t>26.09.2021
время уточняется</t>
  </si>
  <si>
    <t>25.09.2021 
15:00</t>
  </si>
  <si>
    <t>25.09.2021
время уточняется</t>
  </si>
  <si>
    <t>МГОК СП «СОШ Союз машиностроителей России»
пр. Стратонавтов, д. 15</t>
  </si>
  <si>
    <t>25</t>
  </si>
  <si>
    <t>Турнир по гиревому спорту</t>
  </si>
  <si>
    <t>социальная сеть Instagram https://www.instagram.com/strogino_plus</t>
  </si>
  <si>
    <t>25.09.2021
 13.00</t>
  </si>
  <si>
    <t>26.09.2021 
11.00</t>
  </si>
  <si>
    <t>27.09.2021 
19.00</t>
  </si>
  <si>
    <t>29.09.2021 
 10.00-16.00</t>
  </si>
  <si>
    <t>Офлайн</t>
  </si>
  <si>
    <t xml:space="preserve">Мастер-класс по футболу </t>
  </si>
  <si>
    <t>Спортивная плошадка 
Неманский проезд, д.1-3</t>
  </si>
  <si>
    <t>ГБУ СДК "Строгино Плюс" Гиричева Е.О. 
  8-991-687-57-64</t>
  </si>
  <si>
    <t xml:space="preserve"> ГБУ СДК "Строгино Плюс" Гиричева Е.О.
   8-991-687-57-64</t>
  </si>
  <si>
    <t xml:space="preserve"> ГБУ СДК "Строгино Плюс" Гиричева Е.О.
 8-991-687-57-64</t>
  </si>
  <si>
    <t xml:space="preserve">Мастер-класс по бальным танцам </t>
  </si>
  <si>
    <t>Студия танца «S.class» 
  ул. Кулакова д.20 стр.1</t>
  </si>
  <si>
    <t>ФОК "Динамика"    
        пер. 1й Пехотный д.8</t>
  </si>
  <si>
    <t>Открытый  урок творчества
 "Осень золотая"</t>
  </si>
  <si>
    <t xml:space="preserve"> ГБУ СДК "Строгино Плюс" Гиричева Е.О.
 8-991-687-57-65</t>
  </si>
  <si>
    <t>ГБУК "КЦ "Митино"
Омельченко Л.Г.
8-495- 794-05-06</t>
  </si>
  <si>
    <t>ГБУК г.Москвы "ЦБС СЗАО"
Земцова Л.Б.
8-495-794-19-19</t>
  </si>
  <si>
    <t>ГБУК г.Москвы "ЦБС СЗАО", 
Гусенкова В.В.                                   8-495-794- 40- 93</t>
  </si>
  <si>
    <t>ГБУ ЦДМСИ "Крылья"
 Вагнер Е.Е.
8-495-491-18-61</t>
  </si>
  <si>
    <t>ГБУК "КЦ "Митино"
Мосяйкина О.Ю.
8-495-794-05-06</t>
  </si>
  <si>
    <t>ГБУК г.Москвы "ЦБС СЗАО", 
Процкая А.М.,                                   8-499- 193- 34- 03</t>
  </si>
  <si>
    <t>Турнир по флорболу среди подростков</t>
  </si>
  <si>
    <t>"Русский театр XVIII века" – лекторий в рамках драмклуба "Кульбат Авангард"</t>
  </si>
  <si>
    <t xml:space="preserve">Турнир по футболу среди дворовых команд </t>
  </si>
  <si>
    <t>Открытый чемпионат СЗАо г. Москвы по 100- клеточным шашкам</t>
  </si>
  <si>
    <t>Шахматный турнир</t>
  </si>
  <si>
    <t>ГБУ ЦДМСИ «Крылья», ул. Живописная, д.3, корп.1</t>
  </si>
  <si>
    <t>Концерт учащихся и преподавателей «Наполним музыкой сердца», посвященный Дню учителя и Дню музыки из цикла «Концертмейстер приглашает…»</t>
  </si>
  <si>
    <t>ГБУДО г. Москвы «ДМШ им.В.В.Андреева», ул.Живописная, д.1</t>
  </si>
  <si>
    <t>Комплексное  мероприятие «Музыка сфер»</t>
  </si>
  <si>
    <t>20.09.2021- 26.09.2021 10.00</t>
  </si>
  <si>
    <t>21.09.2021-25.09.2021 15.00</t>
  </si>
  <si>
    <t>22.09.2021-26.09.2021 12.00</t>
  </si>
  <si>
    <t>23.09.2021
 15.00</t>
  </si>
  <si>
    <t>24.09.2021
 15.00</t>
  </si>
  <si>
    <t>26.09.2021
 11.00</t>
  </si>
  <si>
    <t>26.09.2021
 15.00</t>
  </si>
  <si>
    <t>27.09.2021-08.10.2021 10.00</t>
  </si>
  <si>
    <t>29.09.2021
 18.00</t>
  </si>
  <si>
    <t>01.10.2021 
15.00</t>
  </si>
  <si>
    <t>01.10.2021 
16.00</t>
  </si>
  <si>
    <t>01.10.2021
 18.30</t>
  </si>
  <si>
    <t>02.10.2021
 15.00</t>
  </si>
  <si>
    <t>02.10.2021 
16.00</t>
  </si>
  <si>
    <t>Выставка художественных работ «Виражи»</t>
  </si>
  <si>
    <t xml:space="preserve">ГБУК г. Москвы «Клуб «Атом»,
 ул. Маршала Тухачевского, д.20, стр.2 </t>
  </si>
  <si>
    <t>ГБУ ЦДМСИ «Крылья»,     Матвеев А.В.
8-495-947-91-30,
 8-926-142-49-94</t>
  </si>
  <si>
    <t>ГБОУ Школа №1515
Спортивный зал, 
ул.Народного Ополчения, д.27, корп.2 или ГБОУ «Школа №138 
Спортивный зал 
ул.Генерала Глаголева, д.10, корп.2
место уточняется</t>
  </si>
  <si>
    <t xml:space="preserve"> Виртуальный квест – путешествие «День без автомобиля», посвященное 
Дню без автомобиля</t>
  </si>
  <si>
    <r>
      <t>ГБУ ЦДМСИ «Крылья» https://ru-ru.facebook.com/GBUKr</t>
    </r>
    <r>
      <rPr>
        <sz val="14"/>
        <color theme="1"/>
        <rFont val="Times New Roman"/>
        <family val="1"/>
        <charset val="204"/>
      </rPr>
      <t>ylya;     https://vk.com/club_krylja;           https://www.instagram.com/gbu_krylya/</t>
    </r>
  </si>
  <si>
    <t>ГБУ ЦДМСИ «Крылья»,  Клепинин Д.А.
8-495-491-18-61</t>
  </si>
  <si>
    <t>Литературная беседа "Творческая биография Э.Радзинского"</t>
  </si>
  <si>
    <t>Библиотека №241, 
ул. Маршала Тухачевского, д. 28, корп. 1</t>
  </si>
  <si>
    <t>ГБУК г.Москвы «ЦБС СЗАО»,  Перехрест Т.Н.
8-499-194-67-21</t>
  </si>
  <si>
    <t>Тематическое  мероприятие «Пустяки. Дело житейское»</t>
  </si>
  <si>
    <t>Детская библиотека №242, Карамышевская наб., д.2/1</t>
  </si>
  <si>
    <t>ГБУК г.Москвы «ЦБС СЗАО», Елисеева Т.Ю.
8-499-197-35-97</t>
  </si>
  <si>
    <t xml:space="preserve">ГБУК г. Москвы "Клуб "Атом", 
ул. Маршала Тухачевского, д.20, стр.2 </t>
  </si>
  <si>
    <t>ГБУК г. Москвы "Клуб "Атом", Бондаренко Г.В.
 8-499-192-79-46</t>
  </si>
  <si>
    <t>Спортивная площадка, 
ул.Генерала Глаголева,д.10, корп.2</t>
  </si>
  <si>
    <r>
      <t xml:space="preserve">ГБУ ЦДМИС «Крылья» Буров П.Н. 
</t>
    </r>
    <r>
      <rPr>
        <sz val="14"/>
        <color rgb="FF000000"/>
        <rFont val="Times New Roman"/>
        <family val="1"/>
        <charset val="204"/>
      </rPr>
      <t>8-916-800-72-98
 8-495-947-91-30</t>
    </r>
  </si>
  <si>
    <t xml:space="preserve">ГБУК г. Москвы "Клуб "Атом",
 ул. Маршала Тухачевского, д.20, стр.2 </t>
  </si>
  <si>
    <t xml:space="preserve">ГБУК г. Москвы «Клуб «Атом», 
ул. Маршала Тухачевского, д.20, стр.2 </t>
  </si>
  <si>
    <t>ГБУ ЦДМСИ «Крылья», Гутцайт Л.Э.
 8-495-947-91-30</t>
  </si>
  <si>
    <t>Концертная программа "Кто сказал, что любовь только юным дана", посвященная Дню старшего поколения</t>
  </si>
  <si>
    <t>Поседелки в русской избе,посвященные Дню старшего поколения</t>
  </si>
  <si>
    <t>ГБУДО г. Москвы «Детская музыкальная школа им. В.В. Андреева», 
 Трещалина Е.В.
8-985-071-39-93</t>
  </si>
  <si>
    <t>Тематическое  мероприятие «Мудрой осени счастливые моменты»</t>
  </si>
  <si>
    <t>ГБУК г.Москвы «ЦБС СЗАО»,   Перехрест Т.Н.
8-499-194-67-21</t>
  </si>
  <si>
    <t xml:space="preserve">Концертная программа «В красках осени», посвященная Международному  Дню музыки. </t>
  </si>
  <si>
    <t>Библиотека №225,
   ул. Мневники, д.10, корп.1</t>
  </si>
  <si>
    <t>ГБУК г. Москвы 
 «ЦБС СЗАО»
  Лихачев Е.В.
8-985-001-90-85</t>
  </si>
  <si>
    <t>02.10.2021 
17.00</t>
  </si>
  <si>
    <t>Тематическое  мероприятие «Сказки ключницы Пелагеи»</t>
  </si>
  <si>
    <t>02.10.2021 
19.00</t>
  </si>
  <si>
    <t>Библиотека №240, 
ул.Паршина, д.33</t>
  </si>
  <si>
    <t>ГБУК г.Москвы «ЦБС СЗАО», Камкина О.В.
 8-499-720-19-85</t>
  </si>
  <si>
    <t>Администрация муниципального округа района Хорошево – Мневники 
Богородская М.И.  
  ГБУК г. Москвы "Клуб "Атом", Бондаренко Г.В.
 8-499-192-79-46</t>
  </si>
  <si>
    <t xml:space="preserve">Литературно-музыкальная программа
"Дикая собака динго - первая моя печаль…" </t>
  </si>
  <si>
    <t xml:space="preserve">Мастер-класс по декупажу
</t>
  </si>
  <si>
    <t>МГОК СП «СОШ Союз машиностроителей России»
Голубкова Е.А.
8-916-670-78-78</t>
  </si>
  <si>
    <t>ГБУК г. Москвы «Клуб «Атом»,
 Бондаренко Г.В.
 8-499-192-79-46</t>
  </si>
  <si>
    <t>01.10.2021
 14:00</t>
  </si>
  <si>
    <t>Тематическая программа "Прекрасна в жизни каждая пора", посвященная Дню старшего поколения</t>
  </si>
  <si>
    <t>ГБУК г.Москвы «ЦБС СЗАО», Библиотека №239
ул. Родионовская., д. 9</t>
  </si>
  <si>
    <t xml:space="preserve">ГБУК г.Москвы "ЦБС СЗАО", 
Полубатонова Л.А.                         8-499- 501 -22- 06   </t>
  </si>
  <si>
    <t>ГБПОУ ПТ №47
Волоколамское ш., д. 112,к.3
 ул. Свободы, д. 33</t>
  </si>
  <si>
    <t xml:space="preserve">
50                          
50</t>
  </si>
  <si>
    <t xml:space="preserve">ГБУ СДК "Строгино Плюс"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</si>
</sst>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\ h:mm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5" fillId="0" borderId="0" xfId="0" applyFont="1"/>
    <xf numFmtId="0" fontId="8" fillId="0" borderId="0" xfId="0" applyFont="1"/>
    <xf numFmtId="1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/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top" wrapText="1"/>
    </xf>
    <xf numFmtId="1" fontId="15" fillId="0" borderId="1" xfId="0" applyNumberFormat="1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 shrinkToFit="1"/>
    </xf>
    <xf numFmtId="22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22" fontId="10" fillId="0" borderId="12" xfId="0" applyNumberFormat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 shrinkToFit="1"/>
    </xf>
    <xf numFmtId="14" fontId="10" fillId="0" borderId="1" xfId="0" applyNumberFormat="1" applyFont="1" applyBorder="1" applyAlignment="1">
      <alignment horizontal="center" vertical="top" wrapText="1" shrinkToFit="1"/>
    </xf>
    <xf numFmtId="22" fontId="10" fillId="0" borderId="1" xfId="0" applyNumberFormat="1" applyFont="1" applyBorder="1" applyAlignment="1">
      <alignment horizontal="center" vertical="top" wrapText="1" shrinkToFit="1"/>
    </xf>
    <xf numFmtId="14" fontId="10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10" fillId="4" borderId="13" xfId="0" applyFont="1" applyFill="1" applyBorder="1" applyAlignment="1">
      <alignment horizontal="center" vertical="top" wrapText="1"/>
    </xf>
    <xf numFmtId="164" fontId="13" fillId="0" borderId="1" xfId="1" applyNumberFormat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1" fontId="15" fillId="0" borderId="1" xfId="0" applyNumberFormat="1" applyFont="1" applyFill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14" fontId="10" fillId="0" borderId="13" xfId="0" applyNumberFormat="1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 wrapText="1" shrinkToFit="1"/>
    </xf>
    <xf numFmtId="14" fontId="10" fillId="5" borderId="1" xfId="0" applyNumberFormat="1" applyFont="1" applyFill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 shrinkToFit="1"/>
    </xf>
    <xf numFmtId="0" fontId="10" fillId="0" borderId="0" xfId="0" applyFont="1" applyBorder="1" applyAlignment="1">
      <alignment horizontal="center" vertical="top" wrapText="1" shrinkToFit="1"/>
    </xf>
    <xf numFmtId="14" fontId="10" fillId="0" borderId="0" xfId="0" applyNumberFormat="1" applyFont="1" applyBorder="1" applyAlignment="1">
      <alignment horizontal="center" vertical="top" wrapText="1"/>
    </xf>
    <xf numFmtId="14" fontId="10" fillId="0" borderId="11" xfId="0" applyNumberFormat="1" applyFont="1" applyBorder="1" applyAlignment="1">
      <alignment horizontal="center" vertical="top" wrapText="1"/>
    </xf>
    <xf numFmtId="0" fontId="10" fillId="4" borderId="18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/>
    </xf>
    <xf numFmtId="0" fontId="9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top" wrapText="1"/>
    </xf>
    <xf numFmtId="14" fontId="10" fillId="0" borderId="20" xfId="0" applyNumberFormat="1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0" fillId="0" borderId="21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u-ru.facebook.com/GBUKryly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CF655"/>
  <sheetViews>
    <sheetView zoomScale="80" zoomScaleNormal="80" workbookViewId="0">
      <selection activeCell="H25" sqref="H25:H27"/>
    </sheetView>
  </sheetViews>
  <sheetFormatPr defaultRowHeight="18.75" x14ac:dyDescent="0.25"/>
  <cols>
    <col min="1" max="1" width="6.140625" style="14" customWidth="1"/>
    <col min="2" max="2" width="8.42578125" style="14" customWidth="1"/>
    <col min="3" max="3" width="22.42578125" style="14" customWidth="1"/>
    <col min="4" max="4" width="29.42578125" style="14" customWidth="1"/>
    <col min="5" max="5" width="19.85546875" style="14" customWidth="1"/>
    <col min="6" max="6" width="38.5703125" style="14" customWidth="1"/>
    <col min="7" max="7" width="44.28515625" style="14" customWidth="1"/>
    <col min="8" max="8" width="14" style="14" customWidth="1"/>
    <col min="9" max="9" width="37.140625" style="12" customWidth="1"/>
    <col min="10" max="84" width="9.140625" style="13"/>
    <col min="85" max="16384" width="9.140625" style="14"/>
  </cols>
  <sheetData>
    <row r="1" spans="1:9" ht="75.75" customHeight="1" x14ac:dyDescent="0.25">
      <c r="A1" s="72" t="s">
        <v>40</v>
      </c>
      <c r="B1" s="73"/>
      <c r="C1" s="73"/>
      <c r="D1" s="73"/>
      <c r="E1" s="73"/>
      <c r="F1" s="73"/>
      <c r="G1" s="73"/>
      <c r="H1" s="73"/>
      <c r="I1" s="74"/>
    </row>
    <row r="2" spans="1:9" ht="93.75" x14ac:dyDescent="0.25">
      <c r="A2" s="24" t="s">
        <v>0</v>
      </c>
      <c r="B2" s="16" t="s">
        <v>23</v>
      </c>
      <c r="C2" s="16" t="s">
        <v>5</v>
      </c>
      <c r="D2" s="17" t="s">
        <v>7</v>
      </c>
      <c r="E2" s="16" t="s">
        <v>1</v>
      </c>
      <c r="F2" s="16" t="s">
        <v>2</v>
      </c>
      <c r="G2" s="16" t="s">
        <v>22</v>
      </c>
      <c r="H2" s="16" t="s">
        <v>3</v>
      </c>
      <c r="I2" s="25" t="s">
        <v>4</v>
      </c>
    </row>
    <row r="3" spans="1:9" ht="88.5" hidden="1" customHeight="1" x14ac:dyDescent="0.25">
      <c r="A3" s="26">
        <v>1</v>
      </c>
      <c r="B3" s="11">
        <v>1</v>
      </c>
      <c r="C3" s="19" t="s">
        <v>6</v>
      </c>
      <c r="D3" s="48" t="s">
        <v>181</v>
      </c>
      <c r="E3" s="32" t="s">
        <v>32</v>
      </c>
      <c r="F3" s="49" t="s">
        <v>182</v>
      </c>
      <c r="G3" s="49" t="s">
        <v>183</v>
      </c>
      <c r="H3" s="19">
        <v>20</v>
      </c>
      <c r="I3" s="55" t="s">
        <v>184</v>
      </c>
    </row>
    <row r="4" spans="1:9" ht="105.75" hidden="1" customHeight="1" x14ac:dyDescent="0.25">
      <c r="A4" s="26">
        <v>2</v>
      </c>
      <c r="B4" s="11">
        <v>1</v>
      </c>
      <c r="C4" s="11" t="s">
        <v>9</v>
      </c>
      <c r="D4" s="31" t="s">
        <v>73</v>
      </c>
      <c r="E4" s="32" t="s">
        <v>32</v>
      </c>
      <c r="F4" s="11" t="s">
        <v>41</v>
      </c>
      <c r="G4" s="56" t="s">
        <v>34</v>
      </c>
      <c r="H4" s="32">
        <v>20</v>
      </c>
      <c r="I4" s="27" t="s">
        <v>116</v>
      </c>
    </row>
    <row r="5" spans="1:9" ht="106.5" hidden="1" customHeight="1" x14ac:dyDescent="0.25">
      <c r="A5" s="26">
        <v>3</v>
      </c>
      <c r="B5" s="11">
        <v>2</v>
      </c>
      <c r="C5" s="11" t="s">
        <v>9</v>
      </c>
      <c r="D5" s="31" t="s">
        <v>51</v>
      </c>
      <c r="E5" s="32" t="s">
        <v>31</v>
      </c>
      <c r="F5" s="11" t="s">
        <v>42</v>
      </c>
      <c r="G5" s="11" t="s">
        <v>33</v>
      </c>
      <c r="H5" s="32">
        <v>70</v>
      </c>
      <c r="I5" s="27" t="s">
        <v>117</v>
      </c>
    </row>
    <row r="6" spans="1:9" ht="106.5" hidden="1" customHeight="1" x14ac:dyDescent="0.25">
      <c r="A6" s="26">
        <v>4</v>
      </c>
      <c r="B6" s="11">
        <v>3</v>
      </c>
      <c r="C6" s="11" t="s">
        <v>9</v>
      </c>
      <c r="D6" s="11" t="s">
        <v>74</v>
      </c>
      <c r="E6" s="32" t="s">
        <v>32</v>
      </c>
      <c r="F6" s="11" t="s">
        <v>43</v>
      </c>
      <c r="G6" s="11" t="s">
        <v>44</v>
      </c>
      <c r="H6" s="32">
        <v>40</v>
      </c>
      <c r="I6" s="27" t="s">
        <v>118</v>
      </c>
    </row>
    <row r="7" spans="1:9" ht="72" hidden="1" customHeight="1" x14ac:dyDescent="0.25">
      <c r="A7" s="26">
        <v>5</v>
      </c>
      <c r="B7" s="11">
        <v>4</v>
      </c>
      <c r="C7" s="11" t="s">
        <v>9</v>
      </c>
      <c r="D7" s="31" t="s">
        <v>75</v>
      </c>
      <c r="E7" s="32" t="s">
        <v>32</v>
      </c>
      <c r="F7" s="11" t="s">
        <v>45</v>
      </c>
      <c r="G7" s="56" t="s">
        <v>36</v>
      </c>
      <c r="H7" s="32">
        <v>40</v>
      </c>
      <c r="I7" s="27" t="s">
        <v>35</v>
      </c>
    </row>
    <row r="8" spans="1:9" ht="92.25" hidden="1" customHeight="1" x14ac:dyDescent="0.25">
      <c r="A8" s="26">
        <v>6</v>
      </c>
      <c r="B8" s="11">
        <v>5</v>
      </c>
      <c r="C8" s="11" t="s">
        <v>9</v>
      </c>
      <c r="D8" s="31" t="s">
        <v>79</v>
      </c>
      <c r="E8" s="32" t="s">
        <v>32</v>
      </c>
      <c r="F8" s="11" t="s">
        <v>46</v>
      </c>
      <c r="G8" s="11" t="s">
        <v>47</v>
      </c>
      <c r="H8" s="32">
        <v>35</v>
      </c>
      <c r="I8" s="27" t="s">
        <v>76</v>
      </c>
    </row>
    <row r="9" spans="1:9" ht="94.5" hidden="1" customHeight="1" x14ac:dyDescent="0.25">
      <c r="A9" s="26">
        <v>7</v>
      </c>
      <c r="B9" s="11">
        <v>6</v>
      </c>
      <c r="C9" s="11" t="s">
        <v>9</v>
      </c>
      <c r="D9" s="33" t="s">
        <v>52</v>
      </c>
      <c r="E9" s="32" t="s">
        <v>32</v>
      </c>
      <c r="F9" s="34" t="s">
        <v>48</v>
      </c>
      <c r="G9" s="11" t="s">
        <v>77</v>
      </c>
      <c r="H9" s="32">
        <v>30</v>
      </c>
      <c r="I9" s="27" t="s">
        <v>78</v>
      </c>
    </row>
    <row r="10" spans="1:9" ht="94.5" hidden="1" customHeight="1" x14ac:dyDescent="0.25">
      <c r="A10" s="26">
        <v>8</v>
      </c>
      <c r="B10" s="11">
        <v>7</v>
      </c>
      <c r="C10" s="11" t="s">
        <v>9</v>
      </c>
      <c r="D10" s="31" t="s">
        <v>80</v>
      </c>
      <c r="E10" s="32" t="s">
        <v>32</v>
      </c>
      <c r="F10" s="11" t="s">
        <v>49</v>
      </c>
      <c r="G10" s="56" t="s">
        <v>36</v>
      </c>
      <c r="H10" s="32">
        <v>40</v>
      </c>
      <c r="I10" s="27" t="s">
        <v>115</v>
      </c>
    </row>
    <row r="11" spans="1:9" ht="83.25" hidden="1" customHeight="1" x14ac:dyDescent="0.25">
      <c r="A11" s="26">
        <v>9</v>
      </c>
      <c r="B11" s="11">
        <v>8</v>
      </c>
      <c r="C11" s="11" t="s">
        <v>9</v>
      </c>
      <c r="D11" s="34" t="s">
        <v>72</v>
      </c>
      <c r="E11" s="32" t="s">
        <v>32</v>
      </c>
      <c r="F11" s="11" t="s">
        <v>50</v>
      </c>
      <c r="G11" s="11" t="s">
        <v>47</v>
      </c>
      <c r="H11" s="32">
        <v>40</v>
      </c>
      <c r="I11" s="27" t="s">
        <v>114</v>
      </c>
    </row>
    <row r="12" spans="1:9" ht="105.75" hidden="1" customHeight="1" x14ac:dyDescent="0.25">
      <c r="A12" s="26">
        <v>10</v>
      </c>
      <c r="B12" s="11">
        <v>1</v>
      </c>
      <c r="C12" s="51" t="s">
        <v>13</v>
      </c>
      <c r="D12" s="54" t="s">
        <v>81</v>
      </c>
      <c r="E12" s="52" t="s">
        <v>103</v>
      </c>
      <c r="F12" s="11" t="s">
        <v>53</v>
      </c>
      <c r="G12" s="11" t="s">
        <v>54</v>
      </c>
      <c r="H12" s="11">
        <v>50</v>
      </c>
      <c r="I12" s="57" t="s">
        <v>83</v>
      </c>
    </row>
    <row r="13" spans="1:9" ht="75" hidden="1" customHeight="1" x14ac:dyDescent="0.25">
      <c r="A13" s="26">
        <v>11</v>
      </c>
      <c r="B13" s="11">
        <v>2</v>
      </c>
      <c r="C13" s="11" t="s">
        <v>13</v>
      </c>
      <c r="D13" s="53" t="s">
        <v>68</v>
      </c>
      <c r="E13" s="38" t="s">
        <v>103</v>
      </c>
      <c r="F13" s="11" t="s">
        <v>55</v>
      </c>
      <c r="G13" s="11" t="s">
        <v>82</v>
      </c>
      <c r="H13" s="11">
        <v>50</v>
      </c>
      <c r="I13" s="57" t="s">
        <v>37</v>
      </c>
    </row>
    <row r="14" spans="1:9" ht="75" hidden="1" customHeight="1" x14ac:dyDescent="0.25">
      <c r="A14" s="26">
        <v>12</v>
      </c>
      <c r="B14" s="11">
        <v>3</v>
      </c>
      <c r="C14" s="11" t="s">
        <v>13</v>
      </c>
      <c r="D14" s="35" t="s">
        <v>86</v>
      </c>
      <c r="E14" s="38" t="s">
        <v>103</v>
      </c>
      <c r="F14" s="11" t="s">
        <v>177</v>
      </c>
      <c r="G14" s="11" t="s">
        <v>56</v>
      </c>
      <c r="H14" s="11">
        <v>30</v>
      </c>
      <c r="I14" s="57" t="s">
        <v>84</v>
      </c>
    </row>
    <row r="15" spans="1:9" ht="75" hidden="1" customHeight="1" x14ac:dyDescent="0.25">
      <c r="A15" s="26">
        <v>13</v>
      </c>
      <c r="B15" s="11">
        <v>4</v>
      </c>
      <c r="C15" s="11" t="s">
        <v>13</v>
      </c>
      <c r="D15" s="58" t="s">
        <v>87</v>
      </c>
      <c r="E15" s="38" t="s">
        <v>103</v>
      </c>
      <c r="F15" s="30" t="s">
        <v>57</v>
      </c>
      <c r="G15" s="58" t="s">
        <v>56</v>
      </c>
      <c r="H15" s="32">
        <v>30</v>
      </c>
      <c r="I15" s="57" t="s">
        <v>85</v>
      </c>
    </row>
    <row r="16" spans="1:9" ht="78.75" hidden="1" customHeight="1" x14ac:dyDescent="0.25">
      <c r="A16" s="26">
        <v>14</v>
      </c>
      <c r="B16" s="11">
        <v>5</v>
      </c>
      <c r="C16" s="11" t="s">
        <v>13</v>
      </c>
      <c r="D16" s="36" t="s">
        <v>69</v>
      </c>
      <c r="E16" s="38" t="s">
        <v>103</v>
      </c>
      <c r="F16" s="30" t="s">
        <v>58</v>
      </c>
      <c r="G16" s="11" t="s">
        <v>54</v>
      </c>
      <c r="H16" s="32">
        <v>25</v>
      </c>
      <c r="I16" s="57" t="s">
        <v>83</v>
      </c>
    </row>
    <row r="17" spans="1:84" ht="75" hidden="1" customHeight="1" x14ac:dyDescent="0.25">
      <c r="A17" s="26">
        <v>15</v>
      </c>
      <c r="B17" s="11">
        <v>6</v>
      </c>
      <c r="C17" s="11" t="s">
        <v>13</v>
      </c>
      <c r="D17" s="37" t="s">
        <v>70</v>
      </c>
      <c r="E17" s="38" t="s">
        <v>103</v>
      </c>
      <c r="F17" s="30" t="s">
        <v>59</v>
      </c>
      <c r="G17" s="11" t="s">
        <v>38</v>
      </c>
      <c r="H17" s="32">
        <v>20</v>
      </c>
      <c r="I17" s="57" t="s">
        <v>37</v>
      </c>
    </row>
    <row r="18" spans="1:84" ht="75" hidden="1" customHeight="1" x14ac:dyDescent="0.25">
      <c r="A18" s="26">
        <v>16</v>
      </c>
      <c r="B18" s="11">
        <v>7</v>
      </c>
      <c r="C18" s="11" t="s">
        <v>13</v>
      </c>
      <c r="D18" s="59" t="s">
        <v>94</v>
      </c>
      <c r="E18" s="38" t="s">
        <v>103</v>
      </c>
      <c r="F18" s="30" t="s">
        <v>60</v>
      </c>
      <c r="G18" s="11" t="s">
        <v>89</v>
      </c>
      <c r="H18" s="32">
        <v>25</v>
      </c>
      <c r="I18" s="57" t="s">
        <v>88</v>
      </c>
    </row>
    <row r="19" spans="1:84" ht="75" hidden="1" customHeight="1" x14ac:dyDescent="0.25">
      <c r="A19" s="26">
        <v>17</v>
      </c>
      <c r="B19" s="11">
        <v>8</v>
      </c>
      <c r="C19" s="11" t="s">
        <v>13</v>
      </c>
      <c r="D19" s="37" t="s">
        <v>93</v>
      </c>
      <c r="E19" s="38" t="s">
        <v>103</v>
      </c>
      <c r="F19" s="30" t="s">
        <v>61</v>
      </c>
      <c r="G19" s="11" t="s">
        <v>62</v>
      </c>
      <c r="H19" s="32">
        <v>25</v>
      </c>
      <c r="I19" s="57" t="s">
        <v>119</v>
      </c>
    </row>
    <row r="20" spans="1:84" ht="75" hidden="1" customHeight="1" x14ac:dyDescent="0.25">
      <c r="A20" s="26">
        <v>18</v>
      </c>
      <c r="B20" s="11">
        <v>9</v>
      </c>
      <c r="C20" s="11" t="s">
        <v>13</v>
      </c>
      <c r="D20" s="36" t="s">
        <v>92</v>
      </c>
      <c r="E20" s="38" t="s">
        <v>103</v>
      </c>
      <c r="F20" s="30" t="s">
        <v>63</v>
      </c>
      <c r="G20" s="11" t="s">
        <v>90</v>
      </c>
      <c r="H20" s="32">
        <v>40</v>
      </c>
      <c r="I20" s="57" t="s">
        <v>64</v>
      </c>
    </row>
    <row r="21" spans="1:84" ht="75" hidden="1" customHeight="1" x14ac:dyDescent="0.25">
      <c r="A21" s="26">
        <v>19</v>
      </c>
      <c r="B21" s="11">
        <v>10</v>
      </c>
      <c r="C21" s="11" t="s">
        <v>13</v>
      </c>
      <c r="D21" s="36" t="s">
        <v>52</v>
      </c>
      <c r="E21" s="38" t="s">
        <v>103</v>
      </c>
      <c r="F21" s="30" t="s">
        <v>65</v>
      </c>
      <c r="G21" s="11" t="s">
        <v>38</v>
      </c>
      <c r="H21" s="32">
        <v>20</v>
      </c>
      <c r="I21" s="57" t="s">
        <v>37</v>
      </c>
    </row>
    <row r="22" spans="1:84" s="12" customFormat="1" ht="73.5" hidden="1" customHeight="1" x14ac:dyDescent="0.25">
      <c r="A22" s="26">
        <v>20</v>
      </c>
      <c r="B22" s="11">
        <v>11</v>
      </c>
      <c r="C22" s="11" t="s">
        <v>13</v>
      </c>
      <c r="D22" s="37" t="s">
        <v>91</v>
      </c>
      <c r="E22" s="38" t="s">
        <v>103</v>
      </c>
      <c r="F22" s="30" t="s">
        <v>66</v>
      </c>
      <c r="G22" s="11" t="s">
        <v>185</v>
      </c>
      <c r="H22" s="30" t="s">
        <v>186</v>
      </c>
      <c r="I22" s="57" t="s">
        <v>88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</row>
    <row r="23" spans="1:84" s="12" customFormat="1" ht="87.75" hidden="1" customHeight="1" x14ac:dyDescent="0.25">
      <c r="A23" s="26">
        <v>21</v>
      </c>
      <c r="B23" s="11">
        <v>12</v>
      </c>
      <c r="C23" s="11" t="s">
        <v>13</v>
      </c>
      <c r="D23" s="37" t="s">
        <v>71</v>
      </c>
      <c r="E23" s="38" t="s">
        <v>103</v>
      </c>
      <c r="F23" s="30" t="s">
        <v>67</v>
      </c>
      <c r="G23" s="11" t="s">
        <v>95</v>
      </c>
      <c r="H23" s="32">
        <v>100</v>
      </c>
      <c r="I23" s="57" t="s">
        <v>179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</row>
    <row r="24" spans="1:84" s="12" customFormat="1" ht="103.5" hidden="1" customHeight="1" x14ac:dyDescent="0.25">
      <c r="A24" s="26">
        <v>22</v>
      </c>
      <c r="B24" s="11">
        <v>13</v>
      </c>
      <c r="C24" s="11" t="s">
        <v>13</v>
      </c>
      <c r="D24" s="37" t="s">
        <v>72</v>
      </c>
      <c r="E24" s="38" t="s">
        <v>103</v>
      </c>
      <c r="F24" s="30" t="s">
        <v>178</v>
      </c>
      <c r="G24" s="11" t="s">
        <v>54</v>
      </c>
      <c r="H24" s="32">
        <v>6</v>
      </c>
      <c r="I24" s="57" t="s">
        <v>83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</row>
    <row r="25" spans="1:84" s="12" customFormat="1" ht="72" customHeight="1" x14ac:dyDescent="0.25">
      <c r="A25" s="26">
        <v>23</v>
      </c>
      <c r="B25" s="11">
        <v>1</v>
      </c>
      <c r="C25" s="38" t="s">
        <v>14</v>
      </c>
      <c r="D25" s="38" t="s">
        <v>99</v>
      </c>
      <c r="E25" s="38" t="s">
        <v>103</v>
      </c>
      <c r="F25" s="38" t="s">
        <v>104</v>
      </c>
      <c r="G25" s="38" t="s">
        <v>105</v>
      </c>
      <c r="H25" s="39">
        <v>24</v>
      </c>
      <c r="I25" s="60" t="s">
        <v>106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</row>
    <row r="26" spans="1:84" s="12" customFormat="1" ht="75.75" customHeight="1" x14ac:dyDescent="0.25">
      <c r="A26" s="26">
        <v>24</v>
      </c>
      <c r="B26" s="11">
        <v>2</v>
      </c>
      <c r="C26" s="38" t="s">
        <v>14</v>
      </c>
      <c r="D26" s="38" t="s">
        <v>100</v>
      </c>
      <c r="E26" s="38" t="s">
        <v>103</v>
      </c>
      <c r="F26" s="38" t="s">
        <v>109</v>
      </c>
      <c r="G26" s="38" t="s">
        <v>110</v>
      </c>
      <c r="H26" s="39" t="s">
        <v>96</v>
      </c>
      <c r="I26" s="60" t="s">
        <v>107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</row>
    <row r="27" spans="1:84" s="12" customFormat="1" ht="61.5" customHeight="1" x14ac:dyDescent="0.25">
      <c r="A27" s="26">
        <v>25</v>
      </c>
      <c r="B27" s="11">
        <v>3</v>
      </c>
      <c r="C27" s="38" t="s">
        <v>14</v>
      </c>
      <c r="D27" s="38" t="s">
        <v>101</v>
      </c>
      <c r="E27" s="38" t="s">
        <v>103</v>
      </c>
      <c r="F27" s="38" t="s">
        <v>97</v>
      </c>
      <c r="G27" s="38" t="s">
        <v>111</v>
      </c>
      <c r="H27" s="39">
        <v>15</v>
      </c>
      <c r="I27" s="60" t="s">
        <v>108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</row>
    <row r="28" spans="1:84" s="12" customFormat="1" ht="71.25" customHeight="1" x14ac:dyDescent="0.25">
      <c r="A28" s="26">
        <v>26</v>
      </c>
      <c r="B28" s="11">
        <v>4</v>
      </c>
      <c r="C28" s="38" t="s">
        <v>14</v>
      </c>
      <c r="D28" s="38" t="s">
        <v>102</v>
      </c>
      <c r="E28" s="38" t="s">
        <v>31</v>
      </c>
      <c r="F28" s="38" t="s">
        <v>112</v>
      </c>
      <c r="G28" s="38" t="s">
        <v>98</v>
      </c>
      <c r="H28" s="39">
        <v>55</v>
      </c>
      <c r="I28" s="60" t="s">
        <v>113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</row>
    <row r="29" spans="1:84" s="12" customFormat="1" ht="71.25" hidden="1" customHeight="1" x14ac:dyDescent="0.25">
      <c r="A29" s="26">
        <v>27</v>
      </c>
      <c r="B29" s="29">
        <v>1</v>
      </c>
      <c r="C29" s="11" t="s">
        <v>10</v>
      </c>
      <c r="D29" s="11" t="s">
        <v>129</v>
      </c>
      <c r="E29" s="38" t="s">
        <v>103</v>
      </c>
      <c r="F29" s="41" t="s">
        <v>143</v>
      </c>
      <c r="G29" s="11" t="s">
        <v>144</v>
      </c>
      <c r="H29" s="11">
        <v>250</v>
      </c>
      <c r="I29" s="27" t="s">
        <v>180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</row>
    <row r="30" spans="1:84" s="12" customFormat="1" ht="120.75" hidden="1" customHeight="1" x14ac:dyDescent="0.25">
      <c r="A30" s="26">
        <v>28</v>
      </c>
      <c r="B30" s="29">
        <v>2</v>
      </c>
      <c r="C30" s="11" t="s">
        <v>10</v>
      </c>
      <c r="D30" s="19" t="s">
        <v>130</v>
      </c>
      <c r="E30" s="38" t="s">
        <v>103</v>
      </c>
      <c r="F30" s="46" t="s">
        <v>120</v>
      </c>
      <c r="G30" s="19" t="s">
        <v>146</v>
      </c>
      <c r="H30" s="11">
        <v>50</v>
      </c>
      <c r="I30" s="28" t="s">
        <v>145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</row>
    <row r="31" spans="1:84" s="12" customFormat="1" ht="87.75" hidden="1" customHeight="1" x14ac:dyDescent="0.25">
      <c r="A31" s="26">
        <v>29</v>
      </c>
      <c r="B31" s="29">
        <v>3</v>
      </c>
      <c r="C31" s="11" t="s">
        <v>10</v>
      </c>
      <c r="D31" s="47" t="s">
        <v>131</v>
      </c>
      <c r="E31" s="38" t="s">
        <v>31</v>
      </c>
      <c r="F31" s="47" t="s">
        <v>147</v>
      </c>
      <c r="G31" s="47" t="s">
        <v>148</v>
      </c>
      <c r="H31" s="23">
        <v>70</v>
      </c>
      <c r="I31" s="61" t="s">
        <v>149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</row>
    <row r="32" spans="1:84" s="12" customFormat="1" ht="99.75" hidden="1" customHeight="1" x14ac:dyDescent="0.25">
      <c r="A32" s="26">
        <v>30</v>
      </c>
      <c r="B32" s="29">
        <v>4</v>
      </c>
      <c r="C32" s="11" t="s">
        <v>10</v>
      </c>
      <c r="D32" s="44" t="s">
        <v>132</v>
      </c>
      <c r="E32" s="38" t="s">
        <v>103</v>
      </c>
      <c r="F32" s="44" t="s">
        <v>150</v>
      </c>
      <c r="G32" s="44" t="s">
        <v>151</v>
      </c>
      <c r="H32" s="40">
        <v>30</v>
      </c>
      <c r="I32" s="62" t="s">
        <v>152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</row>
    <row r="33" spans="1:84" s="12" customFormat="1" ht="82.5" hidden="1" customHeight="1" x14ac:dyDescent="0.25">
      <c r="A33" s="26">
        <v>31</v>
      </c>
      <c r="B33" s="29">
        <v>5</v>
      </c>
      <c r="C33" s="11" t="s">
        <v>10</v>
      </c>
      <c r="D33" s="41" t="s">
        <v>133</v>
      </c>
      <c r="E33" s="38" t="s">
        <v>103</v>
      </c>
      <c r="F33" s="41" t="s">
        <v>153</v>
      </c>
      <c r="G33" s="41" t="s">
        <v>154</v>
      </c>
      <c r="H33" s="11">
        <v>20</v>
      </c>
      <c r="I33" s="63" t="s">
        <v>155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</row>
    <row r="34" spans="1:84" s="12" customFormat="1" ht="96.75" hidden="1" customHeight="1" x14ac:dyDescent="0.25">
      <c r="A34" s="26">
        <v>32</v>
      </c>
      <c r="B34" s="29">
        <v>6</v>
      </c>
      <c r="C34" s="11" t="s">
        <v>10</v>
      </c>
      <c r="D34" s="41" t="s">
        <v>99</v>
      </c>
      <c r="E34" s="38" t="s">
        <v>103</v>
      </c>
      <c r="F34" s="41" t="s">
        <v>121</v>
      </c>
      <c r="G34" s="41" t="s">
        <v>156</v>
      </c>
      <c r="H34" s="41">
        <v>25</v>
      </c>
      <c r="I34" s="63" t="s">
        <v>157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</row>
    <row r="35" spans="1:84" s="12" customFormat="1" ht="81" hidden="1" customHeight="1" x14ac:dyDescent="0.25">
      <c r="A35" s="26">
        <v>33</v>
      </c>
      <c r="B35" s="29">
        <v>7</v>
      </c>
      <c r="C35" s="11" t="s">
        <v>10</v>
      </c>
      <c r="D35" s="41" t="s">
        <v>134</v>
      </c>
      <c r="E35" s="38" t="s">
        <v>103</v>
      </c>
      <c r="F35" s="41" t="s">
        <v>122</v>
      </c>
      <c r="G35" s="41" t="s">
        <v>158</v>
      </c>
      <c r="H35" s="41">
        <v>50</v>
      </c>
      <c r="I35" s="63" t="s">
        <v>159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</row>
    <row r="36" spans="1:84" s="12" customFormat="1" ht="71.25" hidden="1" customHeight="1" x14ac:dyDescent="0.25">
      <c r="A36" s="26">
        <v>34</v>
      </c>
      <c r="B36" s="29">
        <v>8</v>
      </c>
      <c r="C36" s="11" t="s">
        <v>10</v>
      </c>
      <c r="D36" s="41" t="s">
        <v>135</v>
      </c>
      <c r="E36" s="38" t="s">
        <v>103</v>
      </c>
      <c r="F36" s="41" t="s">
        <v>123</v>
      </c>
      <c r="G36" s="41" t="s">
        <v>160</v>
      </c>
      <c r="H36" s="41">
        <v>25</v>
      </c>
      <c r="I36" s="63" t="s">
        <v>157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</row>
    <row r="37" spans="1:84" s="12" customFormat="1" ht="81.75" hidden="1" customHeight="1" x14ac:dyDescent="0.25">
      <c r="A37" s="26">
        <v>35</v>
      </c>
      <c r="B37" s="29">
        <v>9</v>
      </c>
      <c r="C37" s="11" t="s">
        <v>10</v>
      </c>
      <c r="D37" s="11" t="s">
        <v>136</v>
      </c>
      <c r="E37" s="38" t="s">
        <v>103</v>
      </c>
      <c r="F37" s="41" t="s">
        <v>143</v>
      </c>
      <c r="G37" s="11" t="s">
        <v>161</v>
      </c>
      <c r="H37" s="11">
        <v>250</v>
      </c>
      <c r="I37" s="63" t="s">
        <v>157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</row>
    <row r="38" spans="1:84" s="12" customFormat="1" ht="71.25" hidden="1" customHeight="1" x14ac:dyDescent="0.25">
      <c r="A38" s="26">
        <v>36</v>
      </c>
      <c r="B38" s="29">
        <v>10</v>
      </c>
      <c r="C38" s="11" t="s">
        <v>10</v>
      </c>
      <c r="D38" s="11" t="s">
        <v>137</v>
      </c>
      <c r="E38" s="38" t="s">
        <v>103</v>
      </c>
      <c r="F38" s="19" t="s">
        <v>124</v>
      </c>
      <c r="G38" s="19" t="s">
        <v>125</v>
      </c>
      <c r="H38" s="11">
        <v>14</v>
      </c>
      <c r="I38" s="28" t="s">
        <v>162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</row>
    <row r="39" spans="1:84" s="12" customFormat="1" ht="144" hidden="1" customHeight="1" x14ac:dyDescent="0.25">
      <c r="A39" s="26">
        <v>37</v>
      </c>
      <c r="B39" s="29">
        <v>11</v>
      </c>
      <c r="C39" s="11" t="s">
        <v>10</v>
      </c>
      <c r="D39" s="43" t="s">
        <v>138</v>
      </c>
      <c r="E39" s="38" t="s">
        <v>103</v>
      </c>
      <c r="F39" s="43" t="s">
        <v>163</v>
      </c>
      <c r="G39" s="11" t="s">
        <v>161</v>
      </c>
      <c r="H39" s="11">
        <v>40</v>
      </c>
      <c r="I39" s="27" t="s">
        <v>176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</row>
    <row r="40" spans="1:84" s="12" customFormat="1" ht="72" hidden="1" customHeight="1" x14ac:dyDescent="0.25">
      <c r="A40" s="26">
        <v>38</v>
      </c>
      <c r="B40" s="29">
        <v>12</v>
      </c>
      <c r="C40" s="11" t="s">
        <v>10</v>
      </c>
      <c r="D40" s="43" t="s">
        <v>139</v>
      </c>
      <c r="E40" s="38" t="s">
        <v>103</v>
      </c>
      <c r="F40" s="43" t="s">
        <v>164</v>
      </c>
      <c r="G40" s="19" t="s">
        <v>125</v>
      </c>
      <c r="H40" s="11">
        <v>14</v>
      </c>
      <c r="I40" s="27" t="s">
        <v>149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</row>
    <row r="41" spans="1:84" s="12" customFormat="1" ht="111.75" hidden="1" customHeight="1" x14ac:dyDescent="0.25">
      <c r="A41" s="26">
        <v>39</v>
      </c>
      <c r="B41" s="29">
        <v>13</v>
      </c>
      <c r="C41" s="11" t="s">
        <v>10</v>
      </c>
      <c r="D41" s="11" t="s">
        <v>140</v>
      </c>
      <c r="E41" s="38" t="s">
        <v>103</v>
      </c>
      <c r="F41" s="43" t="s">
        <v>126</v>
      </c>
      <c r="G41" s="11" t="s">
        <v>127</v>
      </c>
      <c r="H41" s="11">
        <v>50</v>
      </c>
      <c r="I41" s="27" t="s">
        <v>165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</row>
    <row r="42" spans="1:84" s="12" customFormat="1" ht="75.75" hidden="1" customHeight="1" x14ac:dyDescent="0.25">
      <c r="A42" s="26">
        <v>40</v>
      </c>
      <c r="B42" s="29">
        <v>14</v>
      </c>
      <c r="C42" s="11" t="s">
        <v>10</v>
      </c>
      <c r="D42" s="11" t="s">
        <v>141</v>
      </c>
      <c r="E42" s="38" t="s">
        <v>103</v>
      </c>
      <c r="F42" s="11" t="s">
        <v>166</v>
      </c>
      <c r="G42" s="44" t="s">
        <v>151</v>
      </c>
      <c r="H42" s="11">
        <v>25</v>
      </c>
      <c r="I42" s="62" t="s">
        <v>167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</row>
    <row r="43" spans="1:84" s="12" customFormat="1" ht="81" hidden="1" customHeight="1" x14ac:dyDescent="0.25">
      <c r="A43" s="26">
        <v>41</v>
      </c>
      <c r="B43" s="29">
        <v>15</v>
      </c>
      <c r="C43" s="11" t="s">
        <v>10</v>
      </c>
      <c r="D43" s="11" t="s">
        <v>142</v>
      </c>
      <c r="E43" s="38" t="s">
        <v>103</v>
      </c>
      <c r="F43" s="11" t="s">
        <v>168</v>
      </c>
      <c r="G43" s="45" t="s">
        <v>169</v>
      </c>
      <c r="H43" s="42">
        <v>30</v>
      </c>
      <c r="I43" s="64" t="s">
        <v>170</v>
      </c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</row>
    <row r="44" spans="1:84" s="12" customFormat="1" ht="71.25" hidden="1" customHeight="1" x14ac:dyDescent="0.25">
      <c r="A44" s="26">
        <v>42</v>
      </c>
      <c r="B44" s="29">
        <v>16</v>
      </c>
      <c r="C44" s="11" t="s">
        <v>10</v>
      </c>
      <c r="D44" s="11" t="s">
        <v>171</v>
      </c>
      <c r="E44" s="38" t="s">
        <v>103</v>
      </c>
      <c r="F44" s="11" t="s">
        <v>172</v>
      </c>
      <c r="G44" s="41" t="s">
        <v>154</v>
      </c>
      <c r="H44" s="11">
        <v>20</v>
      </c>
      <c r="I44" s="63" t="s">
        <v>155</v>
      </c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</row>
    <row r="45" spans="1:84" s="12" customFormat="1" ht="59.25" hidden="1" customHeight="1" thickBot="1" x14ac:dyDescent="0.3">
      <c r="A45" s="65">
        <v>43</v>
      </c>
      <c r="B45" s="66">
        <v>17</v>
      </c>
      <c r="C45" s="67" t="s">
        <v>10</v>
      </c>
      <c r="D45" s="67" t="s">
        <v>173</v>
      </c>
      <c r="E45" s="68" t="s">
        <v>103</v>
      </c>
      <c r="F45" s="67" t="s">
        <v>128</v>
      </c>
      <c r="G45" s="69" t="s">
        <v>174</v>
      </c>
      <c r="H45" s="70">
        <v>50</v>
      </c>
      <c r="I45" s="71" t="s">
        <v>175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</row>
    <row r="46" spans="1:84" ht="84" customHeight="1" x14ac:dyDescent="0.25">
      <c r="A46" s="13"/>
      <c r="B46" s="13"/>
      <c r="C46" s="13"/>
      <c r="D46" s="13"/>
      <c r="E46" s="13"/>
      <c r="F46" s="13"/>
      <c r="G46" s="13"/>
      <c r="H46" s="13"/>
      <c r="I46" s="13"/>
      <c r="CE46" s="14"/>
      <c r="CF46" s="14"/>
    </row>
    <row r="47" spans="1:84" ht="87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K47" s="13" t="s">
        <v>39</v>
      </c>
      <c r="CE47" s="14"/>
      <c r="CF47" s="14"/>
    </row>
    <row r="48" spans="1:84" ht="97.5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CE48" s="14"/>
      <c r="CF48" s="14"/>
    </row>
    <row r="49" spans="1:84" ht="138" customHeight="1" x14ac:dyDescent="0.25">
      <c r="A49" s="13"/>
      <c r="B49" s="13"/>
      <c r="C49" s="13"/>
      <c r="D49" s="13"/>
      <c r="E49" s="13"/>
      <c r="F49" s="13"/>
      <c r="G49" s="13"/>
      <c r="H49" s="13"/>
      <c r="I49" s="13"/>
      <c r="CE49" s="14"/>
      <c r="CF49" s="14"/>
    </row>
    <row r="50" spans="1:84" ht="153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CE50" s="14"/>
      <c r="CF50" s="14"/>
    </row>
    <row r="51" spans="1:84" ht="129.94999999999999" customHeight="1" x14ac:dyDescent="0.25">
      <c r="A51" s="13"/>
      <c r="B51" s="13"/>
      <c r="C51" s="13"/>
      <c r="D51" s="13"/>
      <c r="E51" s="13"/>
      <c r="F51" s="13"/>
      <c r="G51" s="13"/>
      <c r="H51" s="13"/>
      <c r="I51" s="13"/>
      <c r="CE51" s="14"/>
      <c r="CF51" s="14"/>
    </row>
    <row r="52" spans="1:84" ht="125.1" customHeight="1" x14ac:dyDescent="0.25">
      <c r="A52" s="13"/>
      <c r="B52" s="13"/>
      <c r="C52" s="13"/>
      <c r="D52" s="13"/>
      <c r="E52" s="13"/>
      <c r="F52" s="13"/>
      <c r="G52" s="13"/>
      <c r="H52" s="13"/>
      <c r="I52" s="13"/>
      <c r="CE52" s="14"/>
      <c r="CF52" s="14"/>
    </row>
    <row r="53" spans="1:84" ht="120" customHeight="1" x14ac:dyDescent="0.25">
      <c r="A53" s="13"/>
      <c r="B53" s="13"/>
      <c r="C53" s="13"/>
      <c r="D53" s="13"/>
      <c r="E53" s="13"/>
      <c r="F53" s="13"/>
      <c r="G53" s="13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</row>
    <row r="54" spans="1:84" ht="102.75" customHeight="1" x14ac:dyDescent="0.25">
      <c r="A54" s="13"/>
      <c r="B54" s="13"/>
      <c r="C54" s="13"/>
      <c r="D54" s="13"/>
      <c r="E54" s="13"/>
      <c r="F54" s="13"/>
      <c r="G54" s="13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</row>
    <row r="55" spans="1:84" ht="102.75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</row>
    <row r="56" spans="1:84" ht="81.75" customHeigh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</row>
    <row r="57" spans="1:84" ht="79.5" customHeigh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</row>
    <row r="58" spans="1:84" ht="92.1" customHeight="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</row>
    <row r="59" spans="1:84" ht="50.45" customHeigh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</row>
    <row r="60" spans="1:84" ht="51.95" customHeigh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</row>
    <row r="61" spans="1:84" ht="65.45" customHeigh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</row>
    <row r="62" spans="1:84" s="15" customFormat="1" ht="163.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</row>
    <row r="63" spans="1:84" s="15" customFormat="1" ht="80.25" customHeight="1" x14ac:dyDescent="0.25">
      <c r="A63" s="13"/>
      <c r="B63" s="13"/>
      <c r="C63" s="13"/>
      <c r="D63" s="13"/>
      <c r="E63" s="13"/>
      <c r="F63" s="13"/>
      <c r="G63" s="13"/>
      <c r="H63" s="13"/>
      <c r="I63" s="13"/>
    </row>
    <row r="64" spans="1:84" s="15" customFormat="1" ht="102.75" customHeight="1" x14ac:dyDescent="0.25">
      <c r="A64" s="13"/>
      <c r="B64" s="13"/>
      <c r="C64" s="13"/>
      <c r="D64" s="13"/>
      <c r="E64" s="13"/>
      <c r="F64" s="13"/>
      <c r="G64" s="13"/>
      <c r="H64" s="13"/>
      <c r="I64" s="13"/>
    </row>
    <row r="65" s="13" customFormat="1" x14ac:dyDescent="0.25"/>
    <row r="66" s="13" customFormat="1" x14ac:dyDescent="0.25"/>
    <row r="67" s="13" customFormat="1" ht="114" customHeigh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pans="2:9" s="13" customFormat="1" x14ac:dyDescent="0.25"/>
    <row r="594" spans="2:9" s="13" customFormat="1" x14ac:dyDescent="0.25"/>
    <row r="595" spans="2:9" s="13" customFormat="1" x14ac:dyDescent="0.25"/>
    <row r="596" spans="2:9" s="13" customFormat="1" x14ac:dyDescent="0.25"/>
    <row r="597" spans="2:9" s="13" customFormat="1" x14ac:dyDescent="0.25"/>
    <row r="598" spans="2:9" s="13" customFormat="1" x14ac:dyDescent="0.25"/>
    <row r="599" spans="2:9" s="13" customFormat="1" x14ac:dyDescent="0.25"/>
    <row r="600" spans="2:9" s="13" customFormat="1" x14ac:dyDescent="0.25"/>
    <row r="601" spans="2:9" s="13" customFormat="1" x14ac:dyDescent="0.25">
      <c r="B601" s="14"/>
      <c r="C601" s="14"/>
      <c r="D601" s="14"/>
      <c r="E601" s="14"/>
      <c r="F601" s="14"/>
      <c r="G601" s="14"/>
      <c r="H601" s="14"/>
      <c r="I601" s="12"/>
    </row>
    <row r="602" spans="2:9" s="13" customFormat="1" x14ac:dyDescent="0.25">
      <c r="B602" s="14"/>
      <c r="C602" s="14"/>
      <c r="D602" s="14"/>
      <c r="E602" s="14"/>
      <c r="F602" s="14"/>
      <c r="G602" s="14"/>
      <c r="H602" s="14"/>
      <c r="I602" s="12"/>
    </row>
    <row r="603" spans="2:9" s="13" customFormat="1" x14ac:dyDescent="0.25">
      <c r="B603" s="14"/>
      <c r="C603" s="14"/>
      <c r="D603" s="14"/>
      <c r="E603" s="14"/>
      <c r="F603" s="14"/>
      <c r="G603" s="14"/>
      <c r="H603" s="14"/>
      <c r="I603" s="12"/>
    </row>
    <row r="604" spans="2:9" s="13" customFormat="1" x14ac:dyDescent="0.25">
      <c r="B604" s="14"/>
      <c r="C604" s="14"/>
      <c r="D604" s="14"/>
      <c r="E604" s="14"/>
      <c r="F604" s="14"/>
      <c r="G604" s="14"/>
      <c r="H604" s="14"/>
      <c r="I604" s="12"/>
    </row>
    <row r="605" spans="2:9" s="13" customFormat="1" x14ac:dyDescent="0.25">
      <c r="B605" s="14"/>
      <c r="C605" s="14"/>
      <c r="D605" s="14"/>
      <c r="E605" s="14"/>
      <c r="F605" s="14"/>
      <c r="G605" s="14"/>
      <c r="H605" s="14"/>
      <c r="I605" s="12"/>
    </row>
    <row r="606" spans="2:9" s="13" customFormat="1" x14ac:dyDescent="0.25">
      <c r="B606" s="14"/>
      <c r="C606" s="14"/>
      <c r="D606" s="14"/>
      <c r="E606" s="14"/>
      <c r="F606" s="14"/>
      <c r="G606" s="14"/>
      <c r="H606" s="14"/>
      <c r="I606" s="12"/>
    </row>
    <row r="607" spans="2:9" s="13" customFormat="1" x14ac:dyDescent="0.25">
      <c r="B607" s="14"/>
      <c r="C607" s="14"/>
      <c r="D607" s="14"/>
      <c r="E607" s="14"/>
      <c r="F607" s="14"/>
      <c r="G607" s="14"/>
      <c r="H607" s="14"/>
      <c r="I607" s="12"/>
    </row>
    <row r="608" spans="2:9" s="13" customFormat="1" x14ac:dyDescent="0.25">
      <c r="B608" s="14"/>
      <c r="C608" s="14"/>
      <c r="D608" s="14"/>
      <c r="E608" s="14"/>
      <c r="F608" s="14"/>
      <c r="G608" s="14"/>
      <c r="H608" s="14"/>
      <c r="I608" s="12"/>
    </row>
    <row r="609" spans="1:9" s="13" customFormat="1" x14ac:dyDescent="0.25">
      <c r="B609" s="14"/>
      <c r="C609" s="14"/>
      <c r="D609" s="14"/>
      <c r="E609" s="14"/>
      <c r="F609" s="14"/>
      <c r="G609" s="14"/>
      <c r="H609" s="14"/>
      <c r="I609" s="12"/>
    </row>
    <row r="610" spans="1:9" s="13" customFormat="1" x14ac:dyDescent="0.25">
      <c r="B610" s="14"/>
      <c r="C610" s="14"/>
      <c r="D610" s="14"/>
      <c r="E610" s="14"/>
      <c r="F610" s="14"/>
      <c r="G610" s="14"/>
      <c r="H610" s="14"/>
      <c r="I610" s="12"/>
    </row>
    <row r="611" spans="1:9" s="13" customFormat="1" x14ac:dyDescent="0.25">
      <c r="B611" s="14"/>
      <c r="C611" s="14"/>
      <c r="D611" s="14"/>
      <c r="E611" s="14"/>
      <c r="F611" s="14"/>
      <c r="G611" s="14"/>
      <c r="H611" s="14"/>
      <c r="I611" s="12"/>
    </row>
    <row r="612" spans="1:9" s="13" customFormat="1" x14ac:dyDescent="0.25">
      <c r="B612" s="14"/>
      <c r="C612" s="14"/>
      <c r="D612" s="14"/>
      <c r="E612" s="14"/>
      <c r="F612" s="14"/>
      <c r="G612" s="14"/>
      <c r="H612" s="14"/>
      <c r="I612" s="12"/>
    </row>
    <row r="613" spans="1:9" s="13" customFormat="1" x14ac:dyDescent="0.25">
      <c r="B613" s="14"/>
      <c r="C613" s="14"/>
      <c r="D613" s="14"/>
      <c r="E613" s="14"/>
      <c r="F613" s="14"/>
      <c r="G613" s="14"/>
      <c r="H613" s="14"/>
      <c r="I613" s="12"/>
    </row>
    <row r="614" spans="1:9" s="13" customFormat="1" x14ac:dyDescent="0.25">
      <c r="B614" s="14"/>
      <c r="C614" s="14"/>
      <c r="D614" s="14"/>
      <c r="E614" s="14"/>
      <c r="F614" s="14"/>
      <c r="G614" s="14"/>
      <c r="H614" s="14"/>
      <c r="I614" s="12"/>
    </row>
    <row r="615" spans="1:9" s="13" customFormat="1" x14ac:dyDescent="0.25">
      <c r="A615" s="14"/>
      <c r="B615" s="14"/>
      <c r="C615" s="14"/>
      <c r="D615" s="14"/>
      <c r="E615" s="14"/>
      <c r="F615" s="14"/>
      <c r="G615" s="14"/>
      <c r="H615" s="14"/>
      <c r="I615" s="12"/>
    </row>
    <row r="616" spans="1:9" s="13" customFormat="1" x14ac:dyDescent="0.25">
      <c r="A616" s="14"/>
      <c r="B616" s="14"/>
      <c r="C616" s="14"/>
      <c r="D616" s="14"/>
      <c r="E616" s="14"/>
      <c r="F616" s="14"/>
      <c r="G616" s="14"/>
      <c r="H616" s="14"/>
      <c r="I616" s="12"/>
    </row>
    <row r="617" spans="1:9" s="13" customFormat="1" x14ac:dyDescent="0.25">
      <c r="A617" s="14"/>
      <c r="B617" s="14"/>
      <c r="C617" s="14"/>
      <c r="D617" s="14"/>
      <c r="E617" s="14"/>
      <c r="F617" s="14"/>
      <c r="G617" s="14"/>
      <c r="H617" s="14"/>
      <c r="I617" s="12"/>
    </row>
    <row r="618" spans="1:9" s="13" customFormat="1" x14ac:dyDescent="0.25">
      <c r="A618" s="14"/>
      <c r="B618" s="14"/>
      <c r="C618" s="14"/>
      <c r="D618" s="14"/>
      <c r="E618" s="14"/>
      <c r="F618" s="14"/>
      <c r="G618" s="14"/>
      <c r="H618" s="14"/>
      <c r="I618" s="12"/>
    </row>
    <row r="619" spans="1:9" s="13" customFormat="1" x14ac:dyDescent="0.25">
      <c r="A619" s="14"/>
      <c r="B619" s="14"/>
      <c r="C619" s="14"/>
      <c r="D619" s="14"/>
      <c r="E619" s="14"/>
      <c r="F619" s="14"/>
      <c r="G619" s="14"/>
      <c r="H619" s="14"/>
      <c r="I619" s="12"/>
    </row>
    <row r="620" spans="1:9" s="13" customFormat="1" x14ac:dyDescent="0.25">
      <c r="A620" s="14"/>
      <c r="B620" s="14"/>
      <c r="C620" s="14"/>
      <c r="D620" s="14"/>
      <c r="E620" s="14"/>
      <c r="F620" s="14"/>
      <c r="G620" s="14"/>
      <c r="H620" s="14"/>
      <c r="I620" s="12"/>
    </row>
    <row r="621" spans="1:9" s="13" customFormat="1" x14ac:dyDescent="0.25">
      <c r="A621" s="14"/>
      <c r="B621" s="14"/>
      <c r="C621" s="14"/>
      <c r="D621" s="14"/>
      <c r="E621" s="14"/>
      <c r="F621" s="14"/>
      <c r="G621" s="14"/>
      <c r="H621" s="14"/>
      <c r="I621" s="12"/>
    </row>
    <row r="622" spans="1:9" s="13" customFormat="1" x14ac:dyDescent="0.25">
      <c r="A622" s="14"/>
      <c r="B622" s="14"/>
      <c r="C622" s="14"/>
      <c r="D622" s="14"/>
      <c r="E622" s="14"/>
      <c r="F622" s="14"/>
      <c r="G622" s="14"/>
      <c r="H622" s="14"/>
      <c r="I622" s="12"/>
    </row>
    <row r="623" spans="1:9" s="13" customFormat="1" x14ac:dyDescent="0.25">
      <c r="A623" s="14"/>
      <c r="B623" s="14"/>
      <c r="C623" s="14"/>
      <c r="D623" s="14"/>
      <c r="E623" s="14"/>
      <c r="F623" s="14"/>
      <c r="G623" s="14"/>
      <c r="H623" s="14"/>
      <c r="I623" s="12"/>
    </row>
    <row r="624" spans="1:9" s="13" customFormat="1" x14ac:dyDescent="0.25">
      <c r="A624" s="14"/>
      <c r="B624" s="14"/>
      <c r="C624" s="14"/>
      <c r="D624" s="14"/>
      <c r="E624" s="14"/>
      <c r="F624" s="14"/>
      <c r="G624" s="14"/>
      <c r="H624" s="14"/>
      <c r="I624" s="12"/>
    </row>
    <row r="625" spans="1:9" s="13" customFormat="1" x14ac:dyDescent="0.25">
      <c r="A625" s="14"/>
      <c r="B625" s="14"/>
      <c r="C625" s="14"/>
      <c r="D625" s="14"/>
      <c r="E625" s="14"/>
      <c r="F625" s="14"/>
      <c r="G625" s="14"/>
      <c r="H625" s="14"/>
      <c r="I625" s="12"/>
    </row>
    <row r="626" spans="1:9" s="13" customFormat="1" x14ac:dyDescent="0.25">
      <c r="A626" s="14"/>
      <c r="B626" s="14"/>
      <c r="C626" s="14"/>
      <c r="D626" s="14"/>
      <c r="E626" s="14"/>
      <c r="F626" s="14"/>
      <c r="G626" s="14"/>
      <c r="H626" s="14"/>
      <c r="I626" s="12"/>
    </row>
    <row r="627" spans="1:9" s="13" customFormat="1" x14ac:dyDescent="0.25">
      <c r="A627" s="14"/>
      <c r="B627" s="14"/>
      <c r="C627" s="14"/>
      <c r="D627" s="14"/>
      <c r="E627" s="14"/>
      <c r="F627" s="14"/>
      <c r="G627" s="14"/>
      <c r="H627" s="14"/>
      <c r="I627" s="12"/>
    </row>
    <row r="628" spans="1:9" s="13" customFormat="1" x14ac:dyDescent="0.25">
      <c r="A628" s="14"/>
      <c r="B628" s="14"/>
      <c r="C628" s="14"/>
      <c r="D628" s="14"/>
      <c r="E628" s="14"/>
      <c r="F628" s="14"/>
      <c r="G628" s="14"/>
      <c r="H628" s="14"/>
      <c r="I628" s="12"/>
    </row>
    <row r="629" spans="1:9" s="13" customFormat="1" x14ac:dyDescent="0.25">
      <c r="A629" s="14"/>
      <c r="B629" s="14"/>
      <c r="C629" s="14"/>
      <c r="D629" s="14"/>
      <c r="E629" s="14"/>
      <c r="F629" s="14"/>
      <c r="G629" s="14"/>
      <c r="H629" s="14"/>
      <c r="I629" s="12"/>
    </row>
    <row r="630" spans="1:9" s="13" customFormat="1" x14ac:dyDescent="0.25">
      <c r="A630" s="14"/>
      <c r="B630" s="14"/>
      <c r="C630" s="14"/>
      <c r="D630" s="14"/>
      <c r="E630" s="14"/>
      <c r="F630" s="14"/>
      <c r="G630" s="14"/>
      <c r="H630" s="14"/>
      <c r="I630" s="12"/>
    </row>
    <row r="631" spans="1:9" s="13" customFormat="1" x14ac:dyDescent="0.25">
      <c r="A631" s="14"/>
      <c r="B631" s="14"/>
      <c r="C631" s="14"/>
      <c r="D631" s="14"/>
      <c r="E631" s="14"/>
      <c r="F631" s="14"/>
      <c r="G631" s="14"/>
      <c r="H631" s="14"/>
      <c r="I631" s="12"/>
    </row>
    <row r="632" spans="1:9" s="13" customFormat="1" x14ac:dyDescent="0.25">
      <c r="A632" s="14"/>
      <c r="B632" s="14"/>
      <c r="C632" s="14"/>
      <c r="D632" s="14"/>
      <c r="E632" s="14"/>
      <c r="F632" s="14"/>
      <c r="G632" s="14"/>
      <c r="H632" s="14"/>
      <c r="I632" s="12"/>
    </row>
    <row r="633" spans="1:9" s="13" customFormat="1" x14ac:dyDescent="0.25">
      <c r="A633" s="14"/>
      <c r="B633" s="14"/>
      <c r="C633" s="14"/>
      <c r="D633" s="14"/>
      <c r="E633" s="14"/>
      <c r="F633" s="14"/>
      <c r="G633" s="14"/>
      <c r="H633" s="14"/>
      <c r="I633" s="12"/>
    </row>
    <row r="634" spans="1:9" s="13" customFormat="1" x14ac:dyDescent="0.25">
      <c r="A634" s="14"/>
      <c r="B634" s="14"/>
      <c r="C634" s="14"/>
      <c r="D634" s="14"/>
      <c r="E634" s="14"/>
      <c r="F634" s="14"/>
      <c r="G634" s="14"/>
      <c r="H634" s="14"/>
      <c r="I634" s="12"/>
    </row>
    <row r="635" spans="1:9" s="13" customFormat="1" x14ac:dyDescent="0.25">
      <c r="A635" s="14"/>
      <c r="B635" s="14"/>
      <c r="C635" s="14"/>
      <c r="D635" s="14"/>
      <c r="E635" s="14"/>
      <c r="F635" s="14"/>
      <c r="G635" s="14"/>
      <c r="H635" s="14"/>
      <c r="I635" s="12"/>
    </row>
    <row r="636" spans="1:9" s="13" customFormat="1" x14ac:dyDescent="0.25">
      <c r="A636" s="14"/>
      <c r="B636" s="14"/>
      <c r="C636" s="14"/>
      <c r="D636" s="14"/>
      <c r="E636" s="14"/>
      <c r="F636" s="14"/>
      <c r="G636" s="14"/>
      <c r="H636" s="14"/>
      <c r="I636" s="12"/>
    </row>
    <row r="637" spans="1:9" s="13" customFormat="1" x14ac:dyDescent="0.25">
      <c r="A637" s="14"/>
      <c r="B637" s="14"/>
      <c r="C637" s="14"/>
      <c r="D637" s="14"/>
      <c r="E637" s="14"/>
      <c r="F637" s="14"/>
      <c r="G637" s="14"/>
      <c r="H637" s="14"/>
      <c r="I637" s="12"/>
    </row>
    <row r="638" spans="1:9" s="13" customFormat="1" x14ac:dyDescent="0.25">
      <c r="A638" s="14"/>
      <c r="B638" s="14"/>
      <c r="C638" s="14"/>
      <c r="D638" s="14"/>
      <c r="E638" s="14"/>
      <c r="F638" s="14"/>
      <c r="G638" s="14"/>
      <c r="H638" s="14"/>
      <c r="I638" s="12"/>
    </row>
    <row r="639" spans="1:9" s="13" customFormat="1" x14ac:dyDescent="0.25">
      <c r="A639" s="14"/>
      <c r="B639" s="14"/>
      <c r="C639" s="14"/>
      <c r="D639" s="14"/>
      <c r="E639" s="14"/>
      <c r="F639" s="14"/>
      <c r="G639" s="14"/>
      <c r="H639" s="14"/>
      <c r="I639" s="12"/>
    </row>
    <row r="640" spans="1:9" s="13" customFormat="1" x14ac:dyDescent="0.25">
      <c r="A640" s="14"/>
      <c r="B640" s="14"/>
      <c r="C640" s="14"/>
      <c r="D640" s="14"/>
      <c r="E640" s="14"/>
      <c r="F640" s="14"/>
      <c r="G640" s="14"/>
      <c r="H640" s="14"/>
      <c r="I640" s="12"/>
    </row>
    <row r="641" spans="1:9" s="13" customFormat="1" x14ac:dyDescent="0.25">
      <c r="A641" s="14"/>
      <c r="B641" s="14"/>
      <c r="C641" s="14"/>
      <c r="D641" s="14"/>
      <c r="E641" s="14"/>
      <c r="F641" s="14"/>
      <c r="G641" s="14"/>
      <c r="H641" s="14"/>
      <c r="I641" s="12"/>
    </row>
    <row r="642" spans="1:9" s="13" customFormat="1" x14ac:dyDescent="0.25">
      <c r="A642" s="14"/>
      <c r="B642" s="14"/>
      <c r="C642" s="14"/>
      <c r="D642" s="14"/>
      <c r="E642" s="14"/>
      <c r="F642" s="14"/>
      <c r="G642" s="14"/>
      <c r="H642" s="14"/>
      <c r="I642" s="12"/>
    </row>
    <row r="643" spans="1:9" s="13" customFormat="1" x14ac:dyDescent="0.25">
      <c r="A643" s="14"/>
      <c r="B643" s="14"/>
      <c r="C643" s="14"/>
      <c r="D643" s="14"/>
      <c r="E643" s="14"/>
      <c r="F643" s="14"/>
      <c r="G643" s="14"/>
      <c r="H643" s="14"/>
      <c r="I643" s="12"/>
    </row>
    <row r="644" spans="1:9" s="13" customFormat="1" x14ac:dyDescent="0.25">
      <c r="A644" s="14"/>
      <c r="B644" s="14"/>
      <c r="C644" s="14"/>
      <c r="D644" s="14"/>
      <c r="E644" s="14"/>
      <c r="F644" s="14"/>
      <c r="G644" s="14"/>
      <c r="H644" s="14"/>
      <c r="I644" s="12"/>
    </row>
    <row r="645" spans="1:9" s="13" customFormat="1" x14ac:dyDescent="0.25">
      <c r="A645" s="14"/>
      <c r="B645" s="14"/>
      <c r="C645" s="14"/>
      <c r="D645" s="14"/>
      <c r="E645" s="14"/>
      <c r="F645" s="14"/>
      <c r="G645" s="14"/>
      <c r="H645" s="14"/>
      <c r="I645" s="12"/>
    </row>
    <row r="646" spans="1:9" s="13" customFormat="1" x14ac:dyDescent="0.25">
      <c r="A646" s="14"/>
      <c r="B646" s="14"/>
      <c r="C646" s="14"/>
      <c r="D646" s="14"/>
      <c r="E646" s="14"/>
      <c r="F646" s="14"/>
      <c r="G646" s="14"/>
      <c r="H646" s="14"/>
      <c r="I646" s="12"/>
    </row>
    <row r="647" spans="1:9" s="13" customFormat="1" x14ac:dyDescent="0.25">
      <c r="A647" s="14"/>
      <c r="B647" s="14"/>
      <c r="C647" s="14"/>
      <c r="D647" s="14"/>
      <c r="E647" s="14"/>
      <c r="F647" s="14"/>
      <c r="G647" s="14"/>
      <c r="H647" s="14"/>
      <c r="I647" s="12"/>
    </row>
    <row r="648" spans="1:9" s="13" customFormat="1" x14ac:dyDescent="0.25">
      <c r="A648" s="14"/>
      <c r="B648" s="14"/>
      <c r="C648" s="14"/>
      <c r="D648" s="14"/>
      <c r="E648" s="14"/>
      <c r="F648" s="14"/>
      <c r="G648" s="14"/>
      <c r="H648" s="14"/>
      <c r="I648" s="12"/>
    </row>
    <row r="649" spans="1:9" s="13" customFormat="1" x14ac:dyDescent="0.25">
      <c r="A649" s="14"/>
      <c r="B649" s="14"/>
      <c r="C649" s="14"/>
      <c r="D649" s="14"/>
      <c r="E649" s="14"/>
      <c r="F649" s="14"/>
      <c r="G649" s="14"/>
      <c r="H649" s="14"/>
      <c r="I649" s="12"/>
    </row>
    <row r="650" spans="1:9" s="13" customFormat="1" x14ac:dyDescent="0.25">
      <c r="A650" s="14"/>
      <c r="B650" s="14"/>
      <c r="C650" s="14"/>
      <c r="D650" s="14"/>
      <c r="E650" s="14"/>
      <c r="F650" s="14"/>
      <c r="G650" s="14"/>
      <c r="H650" s="14"/>
      <c r="I650" s="12"/>
    </row>
    <row r="651" spans="1:9" s="13" customFormat="1" x14ac:dyDescent="0.25">
      <c r="A651" s="14"/>
      <c r="B651" s="14"/>
      <c r="C651" s="14"/>
      <c r="D651" s="14"/>
      <c r="E651" s="14"/>
      <c r="F651" s="14"/>
      <c r="G651" s="14"/>
      <c r="H651" s="14"/>
      <c r="I651" s="12"/>
    </row>
    <row r="652" spans="1:9" s="13" customFormat="1" x14ac:dyDescent="0.25">
      <c r="A652" s="14"/>
      <c r="B652" s="14"/>
      <c r="C652" s="14"/>
      <c r="D652" s="14"/>
      <c r="E652" s="14"/>
      <c r="F652" s="14"/>
      <c r="G652" s="14"/>
      <c r="H652" s="14"/>
      <c r="I652" s="12"/>
    </row>
    <row r="653" spans="1:9" s="13" customFormat="1" x14ac:dyDescent="0.25">
      <c r="A653" s="14"/>
      <c r="B653" s="14"/>
      <c r="C653" s="14"/>
      <c r="D653" s="14"/>
      <c r="E653" s="14"/>
      <c r="F653" s="14"/>
      <c r="G653" s="14"/>
      <c r="H653" s="14"/>
      <c r="I653" s="12"/>
    </row>
    <row r="654" spans="1:9" s="13" customFormat="1" x14ac:dyDescent="0.25">
      <c r="A654" s="14"/>
      <c r="B654" s="14"/>
      <c r="C654" s="14"/>
      <c r="D654" s="14"/>
      <c r="E654" s="14"/>
      <c r="F654" s="14"/>
      <c r="G654" s="14"/>
      <c r="H654" s="14"/>
      <c r="I654" s="12"/>
    </row>
    <row r="655" spans="1:9" s="13" customFormat="1" x14ac:dyDescent="0.25">
      <c r="A655" s="14"/>
      <c r="B655" s="14"/>
      <c r="C655" s="14"/>
      <c r="D655" s="14"/>
      <c r="E655" s="14"/>
      <c r="F655" s="14"/>
      <c r="G655" s="14"/>
      <c r="H655" s="14"/>
      <c r="I655" s="12"/>
    </row>
  </sheetData>
  <autoFilter ref="A2:I45">
    <filterColumn colId="2">
      <filters>
        <filter val="Строгино"/>
      </filters>
    </filterColumn>
  </autoFilter>
  <mergeCells count="1">
    <mergeCell ref="A1:I1"/>
  </mergeCells>
  <hyperlinks>
    <hyperlink ref="G31" r:id="rId1" display="https://ru-ru.facebook.com/GBUKrylya"/>
  </hyperlinks>
  <pageMargins left="0.25" right="0.25" top="0.26" bottom="0.2" header="0.17" footer="0.17"/>
  <pageSetup paperSize="9" scale="5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9"/>
  <sheetViews>
    <sheetView tabSelected="1" zoomScale="70" zoomScaleNormal="70" workbookViewId="0">
      <selection sqref="A1:U15"/>
    </sheetView>
  </sheetViews>
  <sheetFormatPr defaultRowHeight="15" x14ac:dyDescent="0.25"/>
  <cols>
    <col min="1" max="1" width="19.42578125" customWidth="1"/>
    <col min="2" max="2" width="13.85546875" customWidth="1"/>
    <col min="3" max="3" width="12.85546875" customWidth="1"/>
    <col min="4" max="4" width="13.42578125" customWidth="1"/>
    <col min="5" max="5" width="13" customWidth="1"/>
    <col min="6" max="6" width="14.85546875" customWidth="1"/>
    <col min="7" max="7" width="13.7109375" customWidth="1"/>
    <col min="8" max="8" width="13.28515625" customWidth="1"/>
    <col min="9" max="9" width="13.42578125" customWidth="1"/>
    <col min="10" max="10" width="13.85546875" customWidth="1"/>
    <col min="11" max="11" width="14.140625" customWidth="1"/>
    <col min="12" max="12" width="13.42578125" customWidth="1"/>
    <col min="13" max="13" width="13" customWidth="1"/>
    <col min="14" max="14" width="14.42578125" customWidth="1"/>
    <col min="15" max="15" width="12.7109375" customWidth="1"/>
    <col min="16" max="16" width="14.42578125" customWidth="1"/>
    <col min="17" max="18" width="13.7109375" customWidth="1"/>
    <col min="19" max="19" width="14.140625" customWidth="1"/>
    <col min="20" max="20" width="13.7109375" customWidth="1"/>
    <col min="21" max="21" width="12.42578125" customWidth="1"/>
  </cols>
  <sheetData>
    <row r="1" spans="1:22" ht="18.75" customHeight="1" x14ac:dyDescent="0.25">
      <c r="A1" s="76" t="s">
        <v>40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8"/>
    </row>
    <row r="2" spans="1:22" ht="51" customHeight="1" x14ac:dyDescent="0.25">
      <c r="A2" s="79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1"/>
    </row>
    <row r="3" spans="1:22" ht="29.25" customHeight="1" x14ac:dyDescent="0.25">
      <c r="A3" s="75" t="s">
        <v>5</v>
      </c>
      <c r="B3" s="85" t="s">
        <v>25</v>
      </c>
      <c r="C3" s="84" t="s">
        <v>26</v>
      </c>
      <c r="D3" s="75" t="s">
        <v>17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</row>
    <row r="4" spans="1:22" ht="18.75" customHeight="1" x14ac:dyDescent="0.25">
      <c r="A4" s="75"/>
      <c r="B4" s="85"/>
      <c r="C4" s="84"/>
      <c r="D4" s="75" t="s">
        <v>27</v>
      </c>
      <c r="E4" s="75"/>
      <c r="F4" s="75"/>
      <c r="G4" s="75"/>
      <c r="H4" s="82" t="s">
        <v>28</v>
      </c>
      <c r="I4" s="83" t="s">
        <v>29</v>
      </c>
      <c r="J4" s="75" t="s">
        <v>24</v>
      </c>
      <c r="K4" s="75"/>
      <c r="L4" s="75"/>
      <c r="M4" s="75"/>
      <c r="N4" s="82" t="s">
        <v>28</v>
      </c>
      <c r="O4" s="83" t="s">
        <v>29</v>
      </c>
      <c r="P4" s="87" t="s">
        <v>187</v>
      </c>
      <c r="Q4" s="88"/>
      <c r="R4" s="88"/>
      <c r="S4" s="89"/>
      <c r="T4" s="85" t="s">
        <v>28</v>
      </c>
      <c r="U4" s="84" t="s">
        <v>30</v>
      </c>
      <c r="V4" s="3"/>
    </row>
    <row r="5" spans="1:22" ht="19.5" customHeight="1" x14ac:dyDescent="0.25">
      <c r="A5" s="75"/>
      <c r="B5" s="85"/>
      <c r="C5" s="84"/>
      <c r="D5" s="75"/>
      <c r="E5" s="75"/>
      <c r="F5" s="75"/>
      <c r="G5" s="75"/>
      <c r="H5" s="82"/>
      <c r="I5" s="83"/>
      <c r="J5" s="75"/>
      <c r="K5" s="75"/>
      <c r="L5" s="75"/>
      <c r="M5" s="75"/>
      <c r="N5" s="82"/>
      <c r="O5" s="83"/>
      <c r="P5" s="90"/>
      <c r="Q5" s="91"/>
      <c r="R5" s="91"/>
      <c r="S5" s="92"/>
      <c r="T5" s="85"/>
      <c r="U5" s="84"/>
      <c r="V5" s="3"/>
    </row>
    <row r="6" spans="1:22" ht="54.75" customHeight="1" x14ac:dyDescent="0.25">
      <c r="A6" s="75"/>
      <c r="B6" s="85"/>
      <c r="C6" s="84"/>
      <c r="D6" s="86" t="s">
        <v>18</v>
      </c>
      <c r="E6" s="86" t="s">
        <v>19</v>
      </c>
      <c r="F6" s="86" t="s">
        <v>20</v>
      </c>
      <c r="G6" s="86" t="s">
        <v>19</v>
      </c>
      <c r="H6" s="82"/>
      <c r="I6" s="83"/>
      <c r="J6" s="86" t="s">
        <v>18</v>
      </c>
      <c r="K6" s="86" t="s">
        <v>19</v>
      </c>
      <c r="L6" s="86" t="s">
        <v>20</v>
      </c>
      <c r="M6" s="86" t="s">
        <v>19</v>
      </c>
      <c r="N6" s="82"/>
      <c r="O6" s="83"/>
      <c r="P6" s="86" t="s">
        <v>18</v>
      </c>
      <c r="Q6" s="86" t="s">
        <v>19</v>
      </c>
      <c r="R6" s="86" t="s">
        <v>20</v>
      </c>
      <c r="S6" s="86" t="s">
        <v>19</v>
      </c>
      <c r="T6" s="85"/>
      <c r="U6" s="84"/>
      <c r="V6" s="3"/>
    </row>
    <row r="7" spans="1:22" ht="39.950000000000003" customHeight="1" x14ac:dyDescent="0.25">
      <c r="A7" s="18" t="s">
        <v>6</v>
      </c>
      <c r="B7" s="6">
        <f>H7+N7+T7</f>
        <v>1</v>
      </c>
      <c r="C7" s="6">
        <f>I7+O7+U7</f>
        <v>20</v>
      </c>
      <c r="D7" s="6">
        <v>1</v>
      </c>
      <c r="E7" s="6">
        <v>20</v>
      </c>
      <c r="F7" s="6">
        <v>0</v>
      </c>
      <c r="G7" s="6">
        <v>0</v>
      </c>
      <c r="H7" s="7">
        <f>D7+F7</f>
        <v>1</v>
      </c>
      <c r="I7" s="7">
        <f>E7+G7</f>
        <v>20</v>
      </c>
      <c r="J7" s="8">
        <v>0</v>
      </c>
      <c r="K7" s="6">
        <v>0</v>
      </c>
      <c r="L7" s="8">
        <v>0</v>
      </c>
      <c r="M7" s="6">
        <v>0</v>
      </c>
      <c r="N7" s="6">
        <f>J7+L7</f>
        <v>0</v>
      </c>
      <c r="O7" s="6">
        <f>K7+M7</f>
        <v>0</v>
      </c>
      <c r="P7" s="6">
        <v>0</v>
      </c>
      <c r="Q7" s="6">
        <v>0</v>
      </c>
      <c r="R7" s="6">
        <v>0</v>
      </c>
      <c r="S7" s="6">
        <v>0</v>
      </c>
      <c r="T7" s="9">
        <f>P7+R7</f>
        <v>0</v>
      </c>
      <c r="U7" s="7">
        <f>Q7+S7</f>
        <v>0</v>
      </c>
      <c r="V7" s="3"/>
    </row>
    <row r="8" spans="1:22" ht="39.950000000000003" customHeight="1" x14ac:dyDescent="0.25">
      <c r="A8" s="18" t="s">
        <v>9</v>
      </c>
      <c r="B8" s="6">
        <f t="shared" ref="B8:B15" si="0">H8+N8+T8</f>
        <v>8</v>
      </c>
      <c r="C8" s="6">
        <f t="shared" ref="C8:C15" si="1">I8+O8+U8</f>
        <v>245</v>
      </c>
      <c r="D8" s="8">
        <v>6</v>
      </c>
      <c r="E8" s="6">
        <v>215</v>
      </c>
      <c r="F8" s="8">
        <v>0</v>
      </c>
      <c r="G8" s="6">
        <v>0</v>
      </c>
      <c r="H8" s="7">
        <f t="shared" ref="H8:H15" si="2">D8+F8</f>
        <v>6</v>
      </c>
      <c r="I8" s="7">
        <f t="shared" ref="I8:I15" si="3">E8+G8</f>
        <v>215</v>
      </c>
      <c r="J8" s="8">
        <v>1</v>
      </c>
      <c r="K8" s="6">
        <v>30</v>
      </c>
      <c r="L8" s="8">
        <v>1</v>
      </c>
      <c r="M8" s="6">
        <v>0</v>
      </c>
      <c r="N8" s="6">
        <f t="shared" ref="N8:N15" si="4">J8+L8</f>
        <v>2</v>
      </c>
      <c r="O8" s="6">
        <f t="shared" ref="O8:O15" si="5">K8+M8</f>
        <v>30</v>
      </c>
      <c r="P8" s="6">
        <v>0</v>
      </c>
      <c r="Q8" s="6">
        <v>0</v>
      </c>
      <c r="R8" s="6">
        <v>0</v>
      </c>
      <c r="S8" s="6">
        <v>0</v>
      </c>
      <c r="T8" s="9">
        <f t="shared" ref="T8:T15" si="6">P8+R8</f>
        <v>0</v>
      </c>
      <c r="U8" s="7">
        <f t="shared" ref="U8:U15" si="7">Q8+S8</f>
        <v>0</v>
      </c>
    </row>
    <row r="9" spans="1:22" ht="48" customHeight="1" x14ac:dyDescent="0.25">
      <c r="A9" s="18" t="s">
        <v>11</v>
      </c>
      <c r="B9" s="6">
        <f t="shared" si="0"/>
        <v>13</v>
      </c>
      <c r="C9" s="6">
        <f t="shared" si="1"/>
        <v>446</v>
      </c>
      <c r="D9" s="8">
        <v>12</v>
      </c>
      <c r="E9" s="6">
        <v>406</v>
      </c>
      <c r="F9" s="8">
        <v>0</v>
      </c>
      <c r="G9" s="6">
        <v>0</v>
      </c>
      <c r="H9" s="7">
        <f t="shared" si="2"/>
        <v>12</v>
      </c>
      <c r="I9" s="7">
        <f t="shared" si="3"/>
        <v>406</v>
      </c>
      <c r="J9" s="8">
        <v>1</v>
      </c>
      <c r="K9" s="6">
        <v>40</v>
      </c>
      <c r="L9" s="8">
        <v>0</v>
      </c>
      <c r="M9" s="6">
        <v>0</v>
      </c>
      <c r="N9" s="6">
        <f t="shared" si="4"/>
        <v>1</v>
      </c>
      <c r="O9" s="6">
        <f t="shared" si="5"/>
        <v>40</v>
      </c>
      <c r="P9" s="6">
        <v>0</v>
      </c>
      <c r="Q9" s="6">
        <v>0</v>
      </c>
      <c r="R9" s="6">
        <v>0</v>
      </c>
      <c r="S9" s="6">
        <v>0</v>
      </c>
      <c r="T9" s="9">
        <f t="shared" si="6"/>
        <v>0</v>
      </c>
      <c r="U9" s="7">
        <f t="shared" si="7"/>
        <v>0</v>
      </c>
    </row>
    <row r="10" spans="1:22" ht="39.950000000000003" customHeight="1" x14ac:dyDescent="0.25">
      <c r="A10" s="18" t="s">
        <v>12</v>
      </c>
      <c r="B10" s="6">
        <f t="shared" si="0"/>
        <v>0</v>
      </c>
      <c r="C10" s="6">
        <f t="shared" si="1"/>
        <v>0</v>
      </c>
      <c r="D10" s="6">
        <v>0</v>
      </c>
      <c r="E10" s="6">
        <v>0</v>
      </c>
      <c r="F10" s="6">
        <v>0</v>
      </c>
      <c r="G10" s="6">
        <v>0</v>
      </c>
      <c r="H10" s="7">
        <f t="shared" si="2"/>
        <v>0</v>
      </c>
      <c r="I10" s="7">
        <f t="shared" si="3"/>
        <v>0</v>
      </c>
      <c r="J10" s="6">
        <v>0</v>
      </c>
      <c r="K10" s="6">
        <v>0</v>
      </c>
      <c r="L10" s="6">
        <v>0</v>
      </c>
      <c r="M10" s="6">
        <v>0</v>
      </c>
      <c r="N10" s="6">
        <f t="shared" si="4"/>
        <v>0</v>
      </c>
      <c r="O10" s="6">
        <f t="shared" si="5"/>
        <v>0</v>
      </c>
      <c r="P10" s="6">
        <v>0</v>
      </c>
      <c r="Q10" s="6">
        <v>0</v>
      </c>
      <c r="R10" s="6">
        <v>0</v>
      </c>
      <c r="S10" s="6">
        <v>0</v>
      </c>
      <c r="T10" s="9">
        <f t="shared" si="6"/>
        <v>0</v>
      </c>
      <c r="U10" s="7">
        <f t="shared" si="7"/>
        <v>0</v>
      </c>
    </row>
    <row r="11" spans="1:22" ht="39.950000000000003" customHeight="1" x14ac:dyDescent="0.25">
      <c r="A11" s="18" t="s">
        <v>14</v>
      </c>
      <c r="B11" s="6">
        <f t="shared" si="0"/>
        <v>4</v>
      </c>
      <c r="C11" s="6">
        <f t="shared" si="1"/>
        <v>94</v>
      </c>
      <c r="D11" s="6">
        <v>0</v>
      </c>
      <c r="E11" s="6">
        <v>0</v>
      </c>
      <c r="F11" s="6">
        <v>0</v>
      </c>
      <c r="G11" s="6">
        <v>0</v>
      </c>
      <c r="H11" s="7">
        <f t="shared" si="2"/>
        <v>0</v>
      </c>
      <c r="I11" s="7">
        <f t="shared" si="3"/>
        <v>0</v>
      </c>
      <c r="J11" s="8">
        <v>0</v>
      </c>
      <c r="K11" s="6">
        <v>0</v>
      </c>
      <c r="L11" s="6">
        <v>0</v>
      </c>
      <c r="M11" s="6">
        <v>0</v>
      </c>
      <c r="N11" s="6">
        <f t="shared" si="4"/>
        <v>0</v>
      </c>
      <c r="O11" s="6">
        <f t="shared" si="5"/>
        <v>0</v>
      </c>
      <c r="P11" s="6">
        <v>3</v>
      </c>
      <c r="Q11" s="6">
        <v>39</v>
      </c>
      <c r="R11" s="6">
        <v>1</v>
      </c>
      <c r="S11" s="6">
        <v>55</v>
      </c>
      <c r="T11" s="9">
        <f t="shared" si="6"/>
        <v>4</v>
      </c>
      <c r="U11" s="7">
        <f t="shared" si="7"/>
        <v>94</v>
      </c>
    </row>
    <row r="12" spans="1:22" ht="39.950000000000003" customHeight="1" x14ac:dyDescent="0.25">
      <c r="A12" s="18" t="s">
        <v>15</v>
      </c>
      <c r="B12" s="6">
        <f t="shared" si="0"/>
        <v>17</v>
      </c>
      <c r="C12" s="6">
        <f t="shared" si="1"/>
        <v>1013</v>
      </c>
      <c r="D12" s="6">
        <v>13</v>
      </c>
      <c r="E12" s="6">
        <v>829</v>
      </c>
      <c r="F12" s="6">
        <v>0</v>
      </c>
      <c r="G12" s="6">
        <v>0</v>
      </c>
      <c r="H12" s="7">
        <f t="shared" si="2"/>
        <v>13</v>
      </c>
      <c r="I12" s="7">
        <f t="shared" si="3"/>
        <v>829</v>
      </c>
      <c r="J12" s="8">
        <v>3</v>
      </c>
      <c r="K12" s="6">
        <v>114</v>
      </c>
      <c r="L12" s="6">
        <v>1</v>
      </c>
      <c r="M12" s="6">
        <v>70</v>
      </c>
      <c r="N12" s="6">
        <f t="shared" si="4"/>
        <v>4</v>
      </c>
      <c r="O12" s="6">
        <f t="shared" si="5"/>
        <v>184</v>
      </c>
      <c r="P12" s="6">
        <v>0</v>
      </c>
      <c r="Q12" s="6">
        <v>0</v>
      </c>
      <c r="R12" s="6">
        <v>0</v>
      </c>
      <c r="S12" s="6">
        <v>0</v>
      </c>
      <c r="T12" s="9">
        <f t="shared" si="6"/>
        <v>0</v>
      </c>
      <c r="U12" s="7">
        <f t="shared" si="7"/>
        <v>0</v>
      </c>
    </row>
    <row r="13" spans="1:22" ht="39.950000000000003" customHeight="1" x14ac:dyDescent="0.25">
      <c r="A13" s="18" t="s">
        <v>16</v>
      </c>
      <c r="B13" s="6">
        <f t="shared" si="0"/>
        <v>0</v>
      </c>
      <c r="C13" s="6">
        <f t="shared" si="1"/>
        <v>0</v>
      </c>
      <c r="D13" s="6">
        <v>0</v>
      </c>
      <c r="E13" s="6">
        <v>0</v>
      </c>
      <c r="F13" s="6">
        <v>0</v>
      </c>
      <c r="G13" s="6">
        <v>0</v>
      </c>
      <c r="H13" s="7">
        <f t="shared" si="2"/>
        <v>0</v>
      </c>
      <c r="I13" s="7">
        <f t="shared" si="3"/>
        <v>0</v>
      </c>
      <c r="J13" s="6">
        <v>0</v>
      </c>
      <c r="K13" s="6">
        <v>0</v>
      </c>
      <c r="L13" s="6">
        <v>0</v>
      </c>
      <c r="M13" s="6">
        <v>0</v>
      </c>
      <c r="N13" s="6">
        <f t="shared" si="4"/>
        <v>0</v>
      </c>
      <c r="O13" s="6">
        <f t="shared" si="5"/>
        <v>0</v>
      </c>
      <c r="P13" s="6">
        <v>0</v>
      </c>
      <c r="Q13" s="6">
        <v>0</v>
      </c>
      <c r="R13" s="6">
        <v>0</v>
      </c>
      <c r="S13" s="6">
        <v>0</v>
      </c>
      <c r="T13" s="9">
        <f t="shared" si="6"/>
        <v>0</v>
      </c>
      <c r="U13" s="7">
        <f t="shared" si="7"/>
        <v>0</v>
      </c>
    </row>
    <row r="14" spans="1:22" ht="39.950000000000003" customHeight="1" x14ac:dyDescent="0.25">
      <c r="A14" s="18" t="s">
        <v>8</v>
      </c>
      <c r="B14" s="6">
        <f t="shared" si="0"/>
        <v>0</v>
      </c>
      <c r="C14" s="6">
        <f t="shared" si="1"/>
        <v>0</v>
      </c>
      <c r="D14" s="6">
        <v>0</v>
      </c>
      <c r="E14" s="6">
        <v>0</v>
      </c>
      <c r="F14" s="6">
        <v>0</v>
      </c>
      <c r="G14" s="6">
        <v>0</v>
      </c>
      <c r="H14" s="7">
        <f t="shared" si="2"/>
        <v>0</v>
      </c>
      <c r="I14" s="7">
        <f t="shared" si="3"/>
        <v>0</v>
      </c>
      <c r="J14" s="6">
        <v>0</v>
      </c>
      <c r="K14" s="6">
        <v>0</v>
      </c>
      <c r="L14" s="6">
        <v>0</v>
      </c>
      <c r="M14" s="6">
        <v>0</v>
      </c>
      <c r="N14" s="6">
        <f t="shared" si="4"/>
        <v>0</v>
      </c>
      <c r="O14" s="6">
        <f t="shared" si="5"/>
        <v>0</v>
      </c>
      <c r="P14" s="6">
        <v>0</v>
      </c>
      <c r="Q14" s="6">
        <v>0</v>
      </c>
      <c r="R14" s="6">
        <v>0</v>
      </c>
      <c r="S14" s="6">
        <v>0</v>
      </c>
      <c r="T14" s="9">
        <f t="shared" si="6"/>
        <v>0</v>
      </c>
      <c r="U14" s="7">
        <f t="shared" si="7"/>
        <v>0</v>
      </c>
    </row>
    <row r="15" spans="1:22" ht="39.950000000000003" customHeight="1" x14ac:dyDescent="0.25">
      <c r="A15" s="20" t="s">
        <v>21</v>
      </c>
      <c r="B15" s="22">
        <f t="shared" si="0"/>
        <v>43</v>
      </c>
      <c r="C15" s="22">
        <f t="shared" si="1"/>
        <v>1818</v>
      </c>
      <c r="D15" s="21">
        <f>SUM(D7:D14)</f>
        <v>32</v>
      </c>
      <c r="E15" s="21">
        <f>SUM(E7:E14)</f>
        <v>1470</v>
      </c>
      <c r="F15" s="21">
        <f>SUM(F7:F14)</f>
        <v>0</v>
      </c>
      <c r="G15" s="21">
        <f>SUM(G7:G14)</f>
        <v>0</v>
      </c>
      <c r="H15" s="50">
        <f t="shared" si="2"/>
        <v>32</v>
      </c>
      <c r="I15" s="50">
        <f t="shared" si="3"/>
        <v>1470</v>
      </c>
      <c r="J15" s="21">
        <f>SUM(J7:J14)</f>
        <v>5</v>
      </c>
      <c r="K15" s="22">
        <f>SUM(K7:K14)</f>
        <v>184</v>
      </c>
      <c r="L15" s="22">
        <f>SUM(L7:L14)</f>
        <v>2</v>
      </c>
      <c r="M15" s="22">
        <f>SUM(M7:M14)</f>
        <v>70</v>
      </c>
      <c r="N15" s="6">
        <f t="shared" si="4"/>
        <v>7</v>
      </c>
      <c r="O15" s="6">
        <f t="shared" si="5"/>
        <v>254</v>
      </c>
      <c r="P15" s="6">
        <f>SUM(P7:P14)</f>
        <v>3</v>
      </c>
      <c r="Q15" s="6">
        <f>SUM(Q7:Q14)</f>
        <v>39</v>
      </c>
      <c r="R15" s="6">
        <f>SUM(R7:R14)</f>
        <v>1</v>
      </c>
      <c r="S15" s="6">
        <f>SUM(S7:S14)</f>
        <v>55</v>
      </c>
      <c r="T15" s="9">
        <f t="shared" si="6"/>
        <v>4</v>
      </c>
      <c r="U15" s="7">
        <f t="shared" si="7"/>
        <v>94</v>
      </c>
    </row>
    <row r="16" spans="1:22" ht="15.75" x14ac:dyDescent="0.25">
      <c r="A16" s="1"/>
      <c r="B16" s="1"/>
      <c r="C16" s="1"/>
      <c r="D16" s="1"/>
      <c r="E16" s="1"/>
      <c r="F16" s="1"/>
      <c r="G16" s="1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8" ht="18.75" x14ac:dyDescent="0.3">
      <c r="B18" s="5"/>
    </row>
    <row r="19" spans="1:28" x14ac:dyDescent="0.25">
      <c r="AB19" s="4"/>
    </row>
  </sheetData>
  <mergeCells count="14">
    <mergeCell ref="A3:A6"/>
    <mergeCell ref="A1:U2"/>
    <mergeCell ref="D3:U3"/>
    <mergeCell ref="H4:H6"/>
    <mergeCell ref="I4:I6"/>
    <mergeCell ref="U4:U6"/>
    <mergeCell ref="T4:T6"/>
    <mergeCell ref="D4:G5"/>
    <mergeCell ref="J4:M5"/>
    <mergeCell ref="B3:B6"/>
    <mergeCell ref="C3:C6"/>
    <mergeCell ref="P4:S5"/>
    <mergeCell ref="N4:N6"/>
    <mergeCell ref="O4:O6"/>
  </mergeCells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 </vt:lpstr>
      <vt:lpstr>стат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2021-08-04T06:56:39Z</dcterms:modified>
</cp:coreProperties>
</file>