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4000" windowHeight="9630"/>
  </bookViews>
  <sheets>
    <sheet name="06.08.2022-21.08.2022" sheetId="1" r:id="rId1"/>
    <sheet name="Статистика" sheetId="2" r:id="rId2"/>
    <sheet name="06.08.2022-21.08.2022 офлайн" sheetId="3" r:id="rId3"/>
  </sheets>
  <definedNames>
    <definedName name="_xlnm._FilterDatabase" localSheetId="0" hidden="1">'06.08.2022-21.08.2022'!$A$2:$K$137</definedName>
    <definedName name="_xlnm.Print_Titles" localSheetId="0">'06.08.2022-21.08.2022'!$2:$2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15" i="2" l="1"/>
  <c r="J15" i="2"/>
  <c r="F15" i="2"/>
  <c r="G15" i="2"/>
  <c r="E15" i="2"/>
  <c r="D15" i="2"/>
  <c r="N14" i="2"/>
  <c r="O14" i="2"/>
  <c r="C14" i="2" s="1"/>
  <c r="H14" i="2"/>
  <c r="I14" i="2"/>
  <c r="S15" i="2"/>
  <c r="U14" i="2"/>
  <c r="R15" i="2"/>
  <c r="T14" i="2"/>
  <c r="Q15" i="2"/>
  <c r="P15" i="2"/>
  <c r="M15" i="2"/>
  <c r="L15" i="2"/>
  <c r="B14" i="2" l="1"/>
  <c r="H12" i="2"/>
  <c r="U13" i="2" l="1"/>
  <c r="T13" i="2"/>
  <c r="O13" i="2"/>
  <c r="N13" i="2"/>
  <c r="I13" i="2"/>
  <c r="H13" i="2"/>
  <c r="U12" i="2"/>
  <c r="T12" i="2"/>
  <c r="O12" i="2"/>
  <c r="N12" i="2"/>
  <c r="I12" i="2"/>
  <c r="C12" i="2" s="1"/>
  <c r="U11" i="2"/>
  <c r="T11" i="2"/>
  <c r="O11" i="2"/>
  <c r="N11" i="2"/>
  <c r="I11" i="2"/>
  <c r="H11" i="2"/>
  <c r="U10" i="2"/>
  <c r="T10" i="2"/>
  <c r="O10" i="2"/>
  <c r="N10" i="2"/>
  <c r="I10" i="2"/>
  <c r="H10" i="2"/>
  <c r="U9" i="2"/>
  <c r="T9" i="2"/>
  <c r="O9" i="2"/>
  <c r="N9" i="2"/>
  <c r="I9" i="2"/>
  <c r="H9" i="2"/>
  <c r="U8" i="2"/>
  <c r="T8" i="2"/>
  <c r="O8" i="2"/>
  <c r="N8" i="2"/>
  <c r="I8" i="2"/>
  <c r="H8" i="2"/>
  <c r="U7" i="2"/>
  <c r="T7" i="2"/>
  <c r="O7" i="2"/>
  <c r="N7" i="2"/>
  <c r="I7" i="2"/>
  <c r="H7" i="2"/>
  <c r="U6" i="2"/>
  <c r="O6" i="2"/>
  <c r="N6" i="2"/>
  <c r="I6" i="2"/>
  <c r="C6" i="2" s="1"/>
  <c r="H6" i="2"/>
  <c r="C10" i="2" l="1"/>
  <c r="C9" i="2"/>
  <c r="C8" i="2"/>
  <c r="C7" i="2"/>
  <c r="C13" i="2"/>
  <c r="C11" i="2"/>
  <c r="T15" i="2"/>
  <c r="B11" i="2"/>
  <c r="B10" i="2"/>
  <c r="B6" i="2"/>
  <c r="B12" i="2"/>
  <c r="U15" i="2"/>
  <c r="B7" i="2"/>
  <c r="B13" i="2"/>
  <c r="B9" i="2"/>
  <c r="O15" i="2"/>
  <c r="N15" i="2"/>
  <c r="B8" i="2"/>
  <c r="I15" i="2"/>
  <c r="H15" i="2"/>
  <c r="C15" i="2" l="1"/>
  <c r="B15" i="2"/>
</calcChain>
</file>

<file path=xl/sharedStrings.xml><?xml version="1.0" encoding="utf-8"?>
<sst xmlns="http://schemas.openxmlformats.org/spreadsheetml/2006/main" count="1820" uniqueCount="480">
  <si>
    <t>Район</t>
  </si>
  <si>
    <t>Наименование мероприятия</t>
  </si>
  <si>
    <t>Краткое описание мероприятия</t>
  </si>
  <si>
    <t>Формат мероприятия</t>
  </si>
  <si>
    <t>Дата проведения мероприятия</t>
  </si>
  <si>
    <t>Время проведения мероприятия</t>
  </si>
  <si>
    <t>Название учреждения /  адрес проведения мероприятия/  Ссылка</t>
  </si>
  <si>
    <t>Название учреждения,  ФИО ответственного, телефон</t>
  </si>
  <si>
    <t>Количество участников</t>
  </si>
  <si>
    <t>Примечание</t>
  </si>
  <si>
    <t>Северное Тушино</t>
  </si>
  <si>
    <t>Офлайн</t>
  </si>
  <si>
    <t>Хорошево-Мневники</t>
  </si>
  <si>
    <t>Покровское-Стрешнево</t>
  </si>
  <si>
    <t>Щукино</t>
  </si>
  <si>
    <t>Куркино</t>
  </si>
  <si>
    <t>Южное Тушино</t>
  </si>
  <si>
    <t>Митино</t>
  </si>
  <si>
    <t>Строгино</t>
  </si>
  <si>
    <t>№ п/п</t>
  </si>
  <si>
    <t>10.00</t>
  </si>
  <si>
    <t>ВСЕГО мероп.
по округу</t>
  </si>
  <si>
    <t>ВСЕГО
чел. 
 по округу</t>
  </si>
  <si>
    <t xml:space="preserve">Из них: </t>
  </si>
  <si>
    <t>В учреждения социальной сферы</t>
  </si>
  <si>
    <t>ВСЕГО мероп.</t>
  </si>
  <si>
    <t xml:space="preserve">ВСЕГО
чел.
 </t>
  </si>
  <si>
    <t xml:space="preserve">ГБУ ЦДМСИ " Крылья"  </t>
  </si>
  <si>
    <t xml:space="preserve">ГБУ СДК "Строгино Плюс" </t>
  </si>
  <si>
    <t>ОФЛАЙН</t>
  </si>
  <si>
    <t>Охват</t>
  </si>
  <si>
    <t>ОНЛАЙН</t>
  </si>
  <si>
    <t>ИТОГО</t>
  </si>
  <si>
    <t>12.00</t>
  </si>
  <si>
    <t>15.00</t>
  </si>
  <si>
    <t>17.00</t>
  </si>
  <si>
    <t>11.00</t>
  </si>
  <si>
    <t>Онлайн</t>
  </si>
  <si>
    <t xml:space="preserve">Все районы </t>
  </si>
  <si>
    <t>Все районы</t>
  </si>
  <si>
    <t>Спортивные выходные</t>
  </si>
  <si>
    <t>Спортивно-оздоровительная программа</t>
  </si>
  <si>
    <t>Северное Тушино, Южное Тушино</t>
  </si>
  <si>
    <t>Щукино и Хорошево-Мневники</t>
  </si>
  <si>
    <t>Забег "Митино"</t>
  </si>
  <si>
    <t>Куркинский забег</t>
  </si>
  <si>
    <t>Жители района собираются на старте и финишируют по адресу: ул. Воротынская,  д.10. Забег по территории района Куркино по определенному маршруту.</t>
  </si>
  <si>
    <t>Летняя программа в Дубраве "Парк друзей"</t>
  </si>
  <si>
    <t>Семейное развлекательное мероприятие для всей семьи.</t>
  </si>
  <si>
    <t>17:00-20:00</t>
  </si>
  <si>
    <t>в течение дня</t>
  </si>
  <si>
    <t>18.00</t>
  </si>
  <si>
    <t>Мастер-класс по танцам</t>
  </si>
  <si>
    <t>Проект "Мой район"</t>
  </si>
  <si>
    <t>Ландшафтный парк "Митино" Территория парка</t>
  </si>
  <si>
    <t>Ландшафтный парк "Митино" Фестивальная площадь</t>
  </si>
  <si>
    <t>АСРДС «Резиденция Покровское»
Ивашковская М.С.
8-499-190-98-01</t>
  </si>
  <si>
    <t>Ландшафтный парк "Митино" Танцевальная площадка</t>
  </si>
  <si>
    <t xml:space="preserve">ГБУ СДК «Строгино Плюс», Горяйнова Яна Сергеевна, 
тел. 8-911-721-71-28
</t>
  </si>
  <si>
    <t>Митино, Строгино</t>
  </si>
  <si>
    <t xml:space="preserve">Районный семейный спортивно -образовательный фестиваль в рамках проекта "Лица" </t>
  </si>
  <si>
    <t>Открытый чемпионат СЗАО г. Москвы по шашкам</t>
  </si>
  <si>
    <t>ГБУК г. Москвы "ОКЦ СЗАО" Клуб "Атом", Тухачевского Маршала ул. 20, строение 2</t>
  </si>
  <si>
    <t>МБУ «ЦТД «Ростки» ул. Воротынская, д.10</t>
  </si>
  <si>
    <t>Администрация муниципального округа Куркино ул. Родионовская, д. 10</t>
  </si>
  <si>
    <t>Во время фестиваля будет работать "семейная игротека" и мастер-классы "Лица". Также все желающие могут поучаствовать в "Веселых стартах"</t>
  </si>
  <si>
    <t>Фестиваль "Лица"</t>
  </si>
  <si>
    <t>Районный семейный спортивно-образовательный фестиваль</t>
  </si>
  <si>
    <t>Проведение различных активностей – зарядка или забег (в зависимости от возможностей площадки), соревнования «веселые старты для детей и родителей», семейная игротека и тематические мастер-классы</t>
  </si>
  <si>
    <t>ГАУ АОП в рамках проекта «ЛИЦА», Суетин Станислав Сергеевич</t>
  </si>
  <si>
    <t>Спортивный забег на 5 км.</t>
  </si>
  <si>
    <t>16.00</t>
  </si>
  <si>
    <t>Творческий мастер-класс для детей</t>
  </si>
  <si>
    <t>Летние уходы за кожей лица, советы визажиста</t>
  </si>
  <si>
    <t>Клуб современной женщины «Леди»</t>
  </si>
  <si>
    <t>ГБУК г. Москвы "ОКЦ СЗАО", КЦ "Алые паруса", Вилиса Лациса ул. 3, корпус 1,</t>
  </si>
  <si>
    <t>Красный, жёлтый, зелёный</t>
  </si>
  <si>
    <t>Вступительное слово о необходимости знать и соблюдать правила дорожного движения и просмотр презентации "Мы знаки дорожные, запомнить не сложно нас", настроит детей на нужный лад. Затем мы проведем викторину "Внимание - Дорога!". И завершим урок подвижной игрой "Где мы были, мы не скажем, на чём ехали, покажем".</t>
  </si>
  <si>
    <t>Да, я котик</t>
  </si>
  <si>
    <t>Состоится презентация книжной выставки "О чем мурлычут кошки?", на которой можно найти произведения, где главными героями стали наши любимые пушистые питомцы. Пройдет увлекательная кото-викторина "Кто сказал мяу?", где все желающие могут поучаствовать и проверить свои знания о наших любимых пушистых друзьях.</t>
  </si>
  <si>
    <t>День семьи</t>
  </si>
  <si>
    <t>Песни, стихи, инсценировки, народные игры</t>
  </si>
  <si>
    <t>ГБОУ "Школа № 1212 Щукино", Михайлова Е.А. .8-906-078--21-21</t>
  </si>
  <si>
    <t>Фотовыставка "Петра творенья"</t>
  </si>
  <si>
    <t>Турнир по мини-футболу, посвященный Всероссийскому Дню физкультурника</t>
  </si>
  <si>
    <t>Спортивный турнир</t>
  </si>
  <si>
    <t>11:00 - 16:00</t>
  </si>
  <si>
    <t>время уточняется</t>
  </si>
  <si>
    <t>06.08.2022-07.08.2022</t>
  </si>
  <si>
    <t>ГАУК г. Москвы "МПК "Северное Тушино", ул. Свободы, д.56с1</t>
  </si>
  <si>
    <t>ГБУК г. Москвы "ОКЦ СЗАО", Библиотека № 240, ул. Паршина, д.33</t>
  </si>
  <si>
    <t>ГБУК г. Москвы "ОКЦ СЗАО", Библиотека № 244, ул. Народного Ополчения, д.37, к.1</t>
  </si>
  <si>
    <t>ГБУК г. Москвы "ОКЦ СЗАО" Клуб "Феникс" Карамышевская наб. 6,</t>
  </si>
  <si>
    <t>ГБУК г. Москвы "ОКЦ СЗАО" "КЦ Митино", Митинская ул. 31, корпус 1,</t>
  </si>
  <si>
    <t>ГБУК г. Москвы "ОКЦ СЗАО" Детская библиотека № 242, Карамышевская наб., д. 2/1</t>
  </si>
  <si>
    <t>ГБУК г. Москвы "ОКЦ СЗАО", Библиотека № 247, Пятницкое ш., д. 16, к. 1</t>
  </si>
  <si>
    <t>ГБУК г. Москвы "ОКЦ СЗАО", Библиотека № 232, 2-й Тушинский пр-д, д. 8</t>
  </si>
  <si>
    <t>ГБУК г. Москвы "ОКЦ СЗАО", Библиотека № 225, ул. Мнёвники, д. 10, к. 1</t>
  </si>
  <si>
    <t>ГБОУ "Школа № 1212 Щукино"Ул.Конва,домовладение 6/1</t>
  </si>
  <si>
    <t>Администрация муниципального округа Куркино Постольникова М.В. 8-905-779-90-90 Чижиков К.Л. 8-965-444-63-17</t>
  </si>
  <si>
    <t>Постольникова М.В. 8-905-779-90-90 Чижиков К.Л. 8-965-444-63-17</t>
  </si>
  <si>
    <t>ГБУК г. Москвы "ОКЦ СЗАО", КЦ "Алые паруса", Комиссарова Светлана Александровна, 8-495- 496-65-63</t>
  </si>
  <si>
    <t>ГБУК г. Москвы "ОКЦ СЗАО", Библиотека № 225 Баева Елизавета Станиславовна 8-499-191-63-10</t>
  </si>
  <si>
    <t>ГБУК г. Москвы "ОКЦ СЗАО" Клуб "Атом", Бурихина 
Марина Валентиновна 8-499-192-79-46</t>
  </si>
  <si>
    <t>ГАУК г. Москвы "МПК "Северное Тушино", Махаева Дарья Сергеевна, 8-916-707-90-31, makhaeva@mosparks.ru</t>
  </si>
  <si>
    <t>Управа р-на Хорошево-Мневники Менжевицкая Мария Ивановна, 
8-917-518-03-00</t>
  </si>
  <si>
    <t>ГАУК ПКиО "Бабушкинский", Кулинич Олеся,
8-499-184-27-00</t>
  </si>
  <si>
    <t>ГБУК г. Москвы "ОКЦ СЗАО", Библиотека № 228, Смирнов Антон Сергеевич 8-495-494-23-01</t>
  </si>
  <si>
    <t>ГБУ ЦДМСИ "Крылья"
Клепинин Д.А. 
8-495-495-91-10</t>
  </si>
  <si>
    <t>Онлайн фотовыставка "Мои каникулы"</t>
  </si>
  <si>
    <t>Будем выкладывать фотографии жителей округа, кто как провёл свое лето</t>
  </si>
  <si>
    <t xml:space="preserve">01.08.2022- 15.08.2022 </t>
  </si>
  <si>
    <t>ГБУ ЦДМСИ «Крылья», Адрес уточняется (открытая площадка)</t>
  </si>
  <si>
    <t>Управа р-на Хорошево-Мневники, Менжевицкая Мария Ивановна, 
8-917-518-03-00</t>
  </si>
  <si>
    <t>ГБУК г. Москвы "ОКЦ СЗАО", Библиотека № 228, ул. Героев Панфиловцев, д.12, к.1</t>
  </si>
  <si>
    <t>На монетах, изображенных на фото полотнах, можно проследить самые значимые реформы Петровской эпохи – основание новых городов, строительство военного флота, денежная реформа и реформа образования. На стендах к каждой монете есть краткое описание событий.</t>
  </si>
  <si>
    <t>Семейный фестиваль "ЛИЦА"</t>
  </si>
  <si>
    <t>Мастер-классы, веселые старты, "семейная игротека", старт забега, игры, конкурсы, эстафеты</t>
  </si>
  <si>
    <t>Танцевальная разминка, разучивание танца и музыка, для детей и их родителей</t>
  </si>
  <si>
    <t>12.00-13.00</t>
  </si>
  <si>
    <t>18.00-19.00</t>
  </si>
  <si>
    <t>Мастер-класс "Городской пейзаж"</t>
  </si>
  <si>
    <t>Мастер-класс "Танцы"</t>
  </si>
  <si>
    <t>Детская площадка, Берзарина ул., д.17, корп.2</t>
  </si>
  <si>
    <t>Управа р-на Хорошево-Мневники, Сценическая площадка, Генерала Карбышева б-р, 14, около ротонды</t>
  </si>
  <si>
    <t>Управа р-на Хорошево-Мневники, Спортивная площадка, Паршина ул., между д.27 и д.23</t>
  </si>
  <si>
    <t>Управа р-на Хорошево-Мневники, Смирнова Яна Геннадьевна, 8-965-123-06-49</t>
  </si>
  <si>
    <t>ГБУ ТЦСО "Тушино" филиал "Северное Тушино"</t>
  </si>
  <si>
    <t xml:space="preserve">Фотосессия семей с детьми «Моменты лета» в рамках программы "Семейные субботы". </t>
  </si>
  <si>
    <t xml:space="preserve">Семейный фестиваль "Лица" Мастер-классы по танцам, гимнастике </t>
  </si>
  <si>
    <t>Открытые уроки 3-4 направлений на свежем воздухе с целью популяризации проекта среди населения и неактивных участников.</t>
  </si>
  <si>
    <t>ГБУ ТЦСО «Тушино» филиал «Южное Тушино» Туристская ул., дом 2-4</t>
  </si>
  <si>
    <t>ГБУ ТЦСО "Тушино" филиал "Южное Тушино", 
Терёшина Наталья Викторовна,
+7 495 870 44 44, доб.23166</t>
  </si>
  <si>
    <t xml:space="preserve">Открытый урок "Доброе утро" хора "Споем Друзья" </t>
  </si>
  <si>
    <t>Концертная программа хора "Споем друзья"</t>
  </si>
  <si>
    <t>ГБУ ТЦСО «Тушино» филиал «Покровское-Стрешнево»</t>
  </si>
  <si>
    <t>Квест "Я - Гениальный сыщик!"</t>
  </si>
  <si>
    <t>Возраст участников 7+ На данном квесте ребята почувствуют себя в роли сыщиков, которым предстоит разгадать ряд головоломок и распутать шифр, ведущий к сокровищу. Мероприятие направлено на развитие мышления, внимания, памяти и логических функций детей.</t>
  </si>
  <si>
    <t>Интерактивная игра для подростков "Где логика?"</t>
  </si>
  <si>
    <t>Что такое депрессия и как с ней бороться?</t>
  </si>
  <si>
    <t>Встреча с психологом Московской службы психологической помощи населению</t>
  </si>
  <si>
    <t>14.00</t>
  </si>
  <si>
    <t>ГБУ ТЦСО «Тушино» филиал «Куркино», ул. Соловьиная роща, д.10</t>
  </si>
  <si>
    <t>ГБУ ТЦСО «Тушино» филиал «Куркино»,
Красная Юлия Владимировна,
+7 495 870 44 44, доб. 23425</t>
  </si>
  <si>
    <t xml:space="preserve">Игровая программа «Левша» </t>
  </si>
  <si>
    <t>День левши) Развиваем вторую руку, которая в обычной жизни менее активная. Рисуем и пишем, вырезаем левой (левши правой) рукой. Учимся уважать особенности других людей.</t>
  </si>
  <si>
    <t>Заседание Клуба Безопасности "Вызов экстренных служб" </t>
  </si>
  <si>
    <t xml:space="preserve">Куркино </t>
  </si>
  <si>
    <t>Игровая программа "Лето во дворе"</t>
  </si>
  <si>
    <t>6+. Прогулка на свежем воздухе, активные игры, роспись мелками по асфальту, а также спортивные эстафеты.</t>
  </si>
  <si>
    <t>Интеллектуальная игра "Ответ за пять секунд"</t>
  </si>
  <si>
    <t>8+. Игра, в которой быстро думаешь и быстро говоришь. Развивает реакцию, мышление и вызывает правильный дух соперничества в команде. Задача игры - быстро в течение пяти секунд ответить на самые разнообразные вопросы, а за правильные ответы насчитываются баллы и переход на повышение уровня.</t>
  </si>
  <si>
    <t xml:space="preserve">Мастер-класс по оригами "Орнаменты". </t>
  </si>
  <si>
    <t>5+.Участники творческой мастерской смогут сами сделать различные орнаменты из бумаги в технике оригами. Занятие направленно на развитие мелкой моторики, усидчивости, воображения.</t>
  </si>
  <si>
    <t>ГБУ ЦПСиД СЗАО города Москвы, Холодкова Светлана Викторовна 8-495-794- 30-57</t>
  </si>
  <si>
    <t>Экскурсия в музей «Самоцветы»</t>
  </si>
  <si>
    <t>город Москва, улица Народного Ополчения, д.29 корп.1</t>
  </si>
  <si>
    <t>Мастер класс «Цветочная феерия»</t>
  </si>
  <si>
    <t>Фотовернисаж "Дочки-сыночки"</t>
  </si>
  <si>
    <t>Возраст участников 7+. Все мы чьи-то дочки-сыночки. Принеси фото и поделись историей, которая запечатлена на ней. Мероприятие направлено на поддержание связи поколений, снятие зажимов при выступлении перед аудиторией.</t>
  </si>
  <si>
    <t>Коллективное творческое дело "Город моей мечты"</t>
  </si>
  <si>
    <t xml:space="preserve">7+ Участники будут рисовать город на больших полотнах бумаги.  Каждый сможет нарисовать свою часть города, которая ему больше нравится. Из  всех частей будет создана панорама волшебного города. </t>
  </si>
  <si>
    <t>Занятие "Город Лего"</t>
  </si>
  <si>
    <t>6+. На занятии дети построят город из деталей лего, и с жителями этого города проведут ролевую игру. Также поучаствуют в соревновании "Чья башня выше?".</t>
  </si>
  <si>
    <t>Настольная игра «Так кто я?»</t>
  </si>
  <si>
    <t>6+. Увлекательная настольная игра, развивающая коммуникацию и креативное мышление. Весело проведем время в компании друзей</t>
  </si>
  <si>
    <t>Спортивный праздник " Физкульт –ура!»</t>
  </si>
  <si>
    <t xml:space="preserve">5+. Ребят ждут веселые спортивные соревнования на свежем воздухе, где каждый сможет проявить себя. Победителей ждут памятные призы. Мероприятие направленно на пропаганду здорового образа жизни и физической активности. </t>
  </si>
  <si>
    <t>Мастер-класс по танцам "Кубинские мотивы"</t>
  </si>
  <si>
    <t>Знакомство с латиноамериканскими танцами. Изучение основных движений и связок под зажигательную кубинскую музыку</t>
  </si>
  <si>
    <t>Спортивно-развлекательная программа "Старт, рывок и финиш золотой!"</t>
  </si>
  <si>
    <t>Возраст участников 7+. Веселые спортивные соревнования посвящены Дню физкультурника (13.08.) и Дню боулинга (14.08.). Ребята научатся работать в команде, потренируют свои коммуникационные навыки и получат массу положительных эмоций. Мероприятие направлено на формирование навыков здорового образа жизни и навыков работы в команде.</t>
  </si>
  <si>
    <t>7+ Участники научатся делать разнообразные фигурки из шаров для моделирования. Дети узнают насколько просто и весело это делается. Каждый сможет забрать себе на память игрушку, сделанную своими руками.</t>
  </si>
  <si>
    <t>Игра "Барбершоп"</t>
  </si>
  <si>
    <t>8+. Ролевая творческая игра для мальчиков. Создание прически и бороды на бумажных моделях, познание трендов в мужской моде по прическам. Увлекательная, веселая игра, привлечение интереса мальчиков к мужскому стилю и красоте.</t>
  </si>
  <si>
    <t>Мастер-класс по декорированию баночек для варенья. "Сладкий подарок"</t>
  </si>
  <si>
    <t>7+. На мастер-классе каждый ребенок сможет для себя создать неповторимый декор баночки под варенье. По окончанию работ детей ожидает сюрприз. Каждый из детей уйдет домой со своей баночкой заполненной малиновым вареньем. </t>
  </si>
  <si>
    <t>Интерактивная игра "Правила поведения в общественных местах"</t>
  </si>
  <si>
    <t>8+. Занятие в формате игры, которая поможет ознакомиться с азбукой этикета: как вести себя в автобусе и театре, что такое фамильярность и опрятность, как правильно есть то или иное блюдо, а также чем вежливость отличается от тактичности.</t>
  </si>
  <si>
    <t>ГБУ ЦПСиД СЗАО города Москвы Ермакова Екатерина Анатольевна 8-495-794-30-57</t>
  </si>
  <si>
    <t>ГБУ ЦПСиД СЗАО города Москвы 
филиал "Благополучие"
Пятницкое шоссе д.36,
 дворовая территория</t>
  </si>
  <si>
    <t>ГБУ ЦПСиД СЗАО города Москвы, Успенская Татьяна Михайловна
 8-495-794-30-57</t>
  </si>
  <si>
    <t>ГБУ ЦПСиД СЗАО города Москвы филиал "Благополучие"
Пятницкое шоссе д.36, спортивная площадка</t>
  </si>
  <si>
    <t>ГБУ ЦПСиД СЗАО города Москвы Хайкина Юлия Равилевна
 8-495-794-30-57</t>
  </si>
  <si>
    <t>Город затей</t>
  </si>
  <si>
    <t>Путешествие по джунглям</t>
  </si>
  <si>
    <t>Мастер-класс в рамках общегородской акции «Культлето-2022»</t>
  </si>
  <si>
    <t>В литературном квесте, посвященном Дню книголюбов примут участие все желающие. Сотрудники библиотеки подготовят игровые станции с заданиями, которые должны выполнить участники, показав свою смекалку и знания литературы. Будут подготовлены книжные выставки в разных жанрах. На мастер-классе "Обложка - для любимой книги" каждый сделает сувенир своими руками.</t>
  </si>
  <si>
    <t>Что значит Мяу?</t>
  </si>
  <si>
    <t>Глаголом жечь сердца людей</t>
  </si>
  <si>
    <t>В библиотеке состоится поэтическая дуэль с секундантами: шпаги скрестят Лауреат Пушкинского Фестиваля в Лондоне Андрей Галамага и автор продолжения романа в стихах «Евгений Онегин» Илья Пригожин. Тема их творчества – пушкинское наследие. В роли секундантов выступят известные критики и литературоведы. В конце поединка пройдёт голосование зрителей.</t>
  </si>
  <si>
    <t>Удивительный мир кошек</t>
  </si>
  <si>
    <t>Международный день кошек отмечается 8 августа с 2002 года. Пройдет показ слайд-шоу "Породы кошек". Кошки-очень независимые животные, трудно поддающиеся дрессировки. Но, используя любовь, ласку и знание, можно научить кошку	невероятным вещам. Ребята увидят отрывки из выступлений Юрия Куклачева "Театр кошек". Каждый сможет принять участие в викторине "Кошка, я тебя знаю".</t>
  </si>
  <si>
    <t>Сибирский талант</t>
  </si>
  <si>
    <t>В программе мероприятия состоится лекция с просмотром электронного ресурса о жизни и деятельности выдающегося российского писателя,  драматурга Александра Вампилова; будут показаны фрагменты из видеофильма о нем, пройдет презентация книжно-иллюстративной выставки "И вчера он вернулся из боя", а также гости прослушают  отрывки из произведений писателя.</t>
  </si>
  <si>
    <t>Летний букет</t>
  </si>
  <si>
    <t>Таинственная история Дэниела Киза</t>
  </si>
  <si>
    <t>В этом году исполняется 95 лет со дня рождения Дэниела Киза — американского писателя и филолога. 2000 году Американская ассоциация писателей-фантастов присвоила Кизу почётное звание Author Emeritus за значительный вклад в развитие фантастики и фэнтези. О его жизни и творчестве, а главное о его знаменитых книгах пойдёт речь на нашем мероприятии.</t>
  </si>
  <si>
    <t>Легенды и мифы сказочного Средиземья</t>
  </si>
  <si>
    <t>К 85-летию выхода в свет книги Д. Р. Р. Толкиена "Хоббит, или Туда и Обратно" для детей младшего и среднего школьного возраста будет подготовлено литературное знакомство. Ребята услышат рассказ о жизни и творчестве знаменитого английского писателя и филолога, с помощью электронной презентации совершат воображаемое путешествие по карте Средиземья, увидят фрагменты кинотрилогии "Хоббит".</t>
  </si>
  <si>
    <t>Азбука спорта</t>
  </si>
  <si>
    <t>Детям расскажут о видах спорта в Древней Греции, а также о различных видах спорта в настоящее время. Читатели ответят на вопросы викторины "Спортивная азбука в загадках". Ребята попробуют свои силы в разнообразных конкурсах спортивной тематики. Для детей проведут мастер-класс по скипингу. Победитель по скипингу должен не просто прыгать со скакалкой, но и одновременно читать стихи любимых поэтов.</t>
  </si>
  <si>
    <t>В день Спаса медового, сладкого Спаса...</t>
  </si>
  <si>
    <t>В августе отмечают один из самых красивых церковных праздников – Медовый Спас. Праздник с глубоким христианским смыслом и языческим происхождением. Любой церковный праздник связан с особыми религиозными событиями, что накладывает отпечаток на его традиции. Помимо увлекательной беседы, читателей ждёт мультимедийная презентация, а также чаепитие с мёдом.</t>
  </si>
  <si>
    <t>Путешествие по Москве. Московский Кремль</t>
  </si>
  <si>
    <t>В библиотеке пройдет познавательный час, посвященный Московскому Кремлю. Дети посмотрят презентацию "Древний Кремль - наша гордость и оплот", с ними будет проведена краеведческая викторина, краеведческая игра и просмотр фильма о Московском Кремле. Цель мероприятия систематизировать первоначальные знания учащихся об истории возникновения и становления города Москвы.</t>
  </si>
  <si>
    <t>Молодежь: прошлое и настоящее</t>
  </si>
  <si>
    <t>На мероприятии "Молодежь: прошлое и настоящее "прозвучит рассказ –дискуссия с показом электронного ресурса "Связь поколений" о жизни, становлении, приоритетах молодежи за последние 100 лет. Пройдет обзор у развернутой книжно-иллюстративной выставки посвященной молодежи Советского Союза, где так же будут представлены фото того периода.</t>
  </si>
  <si>
    <t>Драконы и динозавры дожили до наших дней? Возможно ли такое?</t>
  </si>
  <si>
    <t>Научно-практический клуб «SALUS»</t>
  </si>
  <si>
    <t>ГБУК г. Москвы "ОКЦ СЗАО", КЦ "Алые паруса", Свободы ул. 91,</t>
  </si>
  <si>
    <t>Книжный экран: кругосветные путешественники</t>
  </si>
  <si>
    <t>Участникам будет представлена книжно-иллюстративная выставка художественных и документальных изданий о кругосветных экспедициях и путешественниках, также гости посмотрят и обсудят фрагменты отечественных и зарубежных фильмов, посвященных отважным мореплавателям, в том числе Фернандо Магеллану и его первой кругосветке.</t>
  </si>
  <si>
    <t>Планета Волошина</t>
  </si>
  <si>
    <t xml:space="preserve">В фойе гостей встречает актёр Андрей Ломакин и приглашает в Читальный зал. Он рассказывает о жизни и творчестве поэта Серебряного века Максимилиана Волошина и читает его стихи. Его рассказ перемежается музыкальными номерами и документальными кадрами на экране.
В программе участвуют: Лауреаты Всероссийских и Международных конкурсов – певцы и музыканты
</t>
  </si>
  <si>
    <t>Медовый спас – затей припас</t>
  </si>
  <si>
    <t>В программе развлекательного часа беседа "Медовое настроение " об истории этого праздника, о традициях и обычаях этого дня, а также интересные факты о мёде, кулинарные и оздоровительные рецепты, игра "Мед всему голова". Участникам будет представлен информационный буклет "Ваше здоровье в ложечке меда", которая представит книги про мед. Завершит мероприятие мастер-класс "Пчелка на сотах"</t>
  </si>
  <si>
    <t>«День двора»</t>
  </si>
  <si>
    <t xml:space="preserve">Цикл мероприятий для жителей Строгино, проводиться администрацией МО Строгино </t>
  </si>
  <si>
    <t>Администрация МО Строгино, Уткин Игорь Алексеевич, тел.8-495-225-29-10</t>
  </si>
  <si>
    <t>Спортивные соревнования к Дню физкультурника</t>
  </si>
  <si>
    <t>ГБУ ФК «Строгино», ул. Маршала Катукова, д.26</t>
  </si>
  <si>
    <t xml:space="preserve">Спортивный праздник, приуроченный ко Дню физкультурника </t>
  </si>
  <si>
    <t>Семейный спортивный праздник в парке</t>
  </si>
  <si>
    <t>13.08.200</t>
  </si>
  <si>
    <t xml:space="preserve">ПИП «Москворецкий», Строгинская пойма, 
ул. Исаковского, напротив д.35, с.2
</t>
  </si>
  <si>
    <t xml:space="preserve">МО Строгино, дворовая площадка, 
 Дворовая площадка, Таллинская ул., д.12
</t>
  </si>
  <si>
    <t>Мастер-класс по футболу</t>
  </si>
  <si>
    <t>В рамках мероприятия запланировано проведение мастер-классов по футболу для детей и их родителей. Участники научатся простейшим технико-тактическим действиям с мячом (ведение, удар, передача, остановка мяча).</t>
  </si>
  <si>
    <t>11:00 - 13:00</t>
  </si>
  <si>
    <t>ГАУК г. Москвы "МПК "Северное Тушино", Махаева Дарья Сергеевна, начальник отдела КММ (916) 707-90-31 makhaeva@mosparks.ru</t>
  </si>
  <si>
    <t>01.08.2022-14.09.2022</t>
  </si>
  <si>
    <t>Выставка Русского географического общества "Эти забавные животные"</t>
  </si>
  <si>
    <t>В парке "Северное Тушино" открылась выставка Русского географического общества "Эти забавные животные".
В экспозиции представлены снимки участников ежегодного фотоконкурса РГО "Самая красивая страна", посвященного охране окружающей среды и воспитанию бережного отношения к природе и животному миру. В рамках конкурса существует отдельная номинация — "Эти забавные животные" — это снимки, на которых запечатлены смешные и необычные моменты из жизни диких животных.</t>
  </si>
  <si>
    <t>30.07.2022-14.08.2022</t>
  </si>
  <si>
    <t>VII традиционный полумарафон "Тушинский подъём"</t>
  </si>
  <si>
    <t>В рамках VII традиционного полумарафона "Тушинский подъём" запланировано проведение забегов на дистанции: 21,1 км – участие примут до 400 бегунов, забег-спутник 7 км – 200 участников, а так же формат эстафеты в составе команды из 3-х человек – предполагается участие до 100 команд (300 участников). Для детей будет организован фан-забег на 500 метров – до 100 участников. Для помощи в проведении полумарафона ожидается привлечение 150 волонтеров.</t>
  </si>
  <si>
    <t>08:00 - 14:00</t>
  </si>
  <si>
    <t>Сквер "Салют", напротив, ул. Лодочная, д.9</t>
  </si>
  <si>
    <t>Управа района Южное Тушино Нежинская Анна Андреевна 8-495-490-60-42 Суетин Станислав Сергеевич 8-960-528-28-95</t>
  </si>
  <si>
    <t>ул. Нелидовская, д.18, спортивная площадка</t>
  </si>
  <si>
    <t>"Дом для Банка"</t>
  </si>
  <si>
    <t>Выставка Банка России "Дом для Банка", посвящённая спортивной нумизматике Особое место среди отечественных памятных монет занимают монеты, посвящённые спорту.</t>
  </si>
  <si>
    <t>02.08.2022 - 30.08.2022</t>
  </si>
  <si>
    <t>10.00-22.00</t>
  </si>
  <si>
    <t>ГБУК г. Москвы "КЦ "Салют"/ул. Свободы, 37</t>
  </si>
  <si>
    <t>ГБУК г. Москвы "КЦ "Салют", Уманец Александра Сергеевна, 8(926)202-79-46</t>
  </si>
  <si>
    <t>Концерт участников коллектива под живой аккомпанемент рояля. В программе прозвучат популярные песни из классического и эстрадного репертуара.</t>
  </si>
  <si>
    <t>ГБУ ЦДМСИ "Крылья"
Социальные сети 
https://vk.com/club_krylja
https://t.me/gbu_krylya</t>
  </si>
  <si>
    <t xml:space="preserve">Анимационная программа, интерактивные игры </t>
  </si>
  <si>
    <t>«Лето в городе»
Праздник двора, анимационная программа для жителей района Покровское-Стрешнево</t>
  </si>
  <si>
    <t>Районный турнир по волейболу «Кубок в честь Дня Физкультурника» для жителей района Южное Тушино</t>
  </si>
  <si>
    <t>Матч между взрослыми любительскими волейбольными районными командами на открытой площадке</t>
  </si>
  <si>
    <t>перенос мероприятия с 20.08.2022</t>
  </si>
  <si>
    <t>«Лето в городе» Праздник двора, анимационная программа для жителей района Южное Тушино</t>
  </si>
  <si>
    <t>Онлайн семейный челлендж «Спорт — это жизнь»</t>
  </si>
  <si>
    <t>Спортивные семьи покажут свои умения</t>
  </si>
  <si>
    <t>с 11.08.2022 по 14.08.2022</t>
  </si>
  <si>
    <t>Онлайн фестиваль молодёжных субкультур "Стиль жизни" , посвященный Международному дню молодежи"</t>
  </si>
  <si>
    <t>ГАУК ПКиО "Бабушкинский", Кулинич Олеся, режиссер, 
8 (499) 184-27-00</t>
  </si>
  <si>
    <t>13.08.2022 14.08.2022</t>
  </si>
  <si>
    <t>Carribian Mix</t>
  </si>
  <si>
    <t>Мастер-класс по латиноамериканским танцам</t>
  </si>
  <si>
    <t>18:00-19:00</t>
  </si>
  <si>
    <t>ГБУК г. Москвы "ОКЦ СЗАО", Карамышевская наб., д. 6</t>
  </si>
  <si>
    <t>Клуб "Феникс", Алтун Дарья Александровна, 8(903)245-18-17</t>
  </si>
  <si>
    <t>Открытый урок «Восточные практики»
Мастер-класс
Возраст: 40+</t>
  </si>
  <si>
    <t>Восточные практики и их место в оздоровительной физической культуре.</t>
  </si>
  <si>
    <t xml:space="preserve">12.08.2022
</t>
  </si>
  <si>
    <t>День физкультурника</t>
  </si>
  <si>
    <t>Профессиональный праздник преподавателей физкультуры</t>
  </si>
  <si>
    <t>Ул. Рогова д.1с.1, Спортивно-интеллектуальное пространство "Курчатовец"</t>
  </si>
  <si>
    <t>Праздник «День физкультурника». Турниры по многоборью (бег, отжимание, приседание, прыжки)</t>
  </si>
  <si>
    <t>Спортивный праздник, проведение турнира по многоборью (бег, отжимание, приседание, прыжки)</t>
  </si>
  <si>
    <t xml:space="preserve">14.08.2022
</t>
  </si>
  <si>
    <t xml:space="preserve">В рамках проведения Фестиваля запланированы различные активности – зарядка или забег (в зависимости от возможностей площадки), соревнования «веселые старты для детей и родителей», семейная игротека и тематические мастер-классы. </t>
  </si>
  <si>
    <t>ГАУ АОП заместитель директора Суетин Станислав Сергеевич,
 8 (960) 528-28-95</t>
  </si>
  <si>
    <t xml:space="preserve">Квест «Выходи во двор – поиграем»
</t>
  </si>
  <si>
    <t>Интерактивная игра, которая заключается в решении различных головоломок и логических заданий.</t>
  </si>
  <si>
    <t>0+. Семьи с детьми  примут участие в фотоссесии: на пленэре  под руководством специалиста создадут семейные фотоснимки. Мероприятие направленно на укрепление детско-родительских связей, пропаганду семейных ценностей.</t>
  </si>
  <si>
    <t>Детский праздник - в программе которого будет множество танцев- повторялок, музыкальных батлов и переплясов, будут проведены конкурсы и спортивные эстафеты, а также на суд зрителей предстанут загадки и ребусы как для взрослых, так и для самых маленьких. Уверены, что праздник никого из присутствующих не оставит равнодушным и люди с радостью запомнят его и придут в Клуб Феникс еще не один раз.</t>
  </si>
  <si>
    <t>игра квест, в основе лежит командный поиск сказочного героя, который хорошо известен широкой публике. Ребята делятся на две или более команд (в зависимости от общего количества) и выполняют задание специалистов-организаторов: собирают пазлы, разгадывают ребусы, проходят полосу препятствий, и, самое главное они хорошо и весело проводят время.</t>
  </si>
  <si>
    <t>ГБУ ТЦСО «Тушино» филиал «Покровское-Стрешнево», Соловьева Кристина Евгеньевна,
+7 495 870 44 44, доб.23350</t>
  </si>
  <si>
    <t>12+ Игра пройдет в формате телевизионной передачи "Где логика?". Подростки не только проявят свою эрудицию, но и научатся слышать партнеров по игре, потренируют внимательность и быстроту реакции.</t>
  </si>
  <si>
    <t>Возраст участников 7+. Каждый житель нашей страны должен знать номера служб экстренного реагирования. В каких случаях и по какому номеру необходимо звонить, существует  ли единый номер для чрезвычайных ситуаций - разберем на заседании.  Участники клуба узнают как  правильно действовать в чрезвычайных ситуациях, понятие «экстренный случай» и номера телефонов, соответствующие данной службе; приобретут умение правильно объяснить ситуацию. Занятие направлено на формирование навыков безопасного поведения в мегаполисе</t>
  </si>
  <si>
    <t>5+. Ребята посетят уникальный музей самоцветов, коллекция которого включена в Музейный фонд РФ. Экскурсия, направленная на формирование позитивной мотивации к учебной деятельности, поможет ребятам узнать новое о мире минералов.</t>
  </si>
  <si>
    <t>Возраст участников 7+. На мастер классе дети смогут создать свои поделки из настоящих цветов, придумать своего собственного цветочного персонажа, а также поймут, как правильно сформировать композицию. Занятие позволит раскрыть творческий потенциал ребёнка с помощью работы не только с художественными материалами, но и с природными. Мероприятие направлено на поддержание интереса детей к искусству, развитие творческих способностей и умение наблюдать за окружающим миром. </t>
  </si>
  <si>
    <t>Покажем творческие номера разных исполнителей округа</t>
  </si>
  <si>
    <t>Мастер класс по твист Ингу</t>
  </si>
  <si>
    <t>спортивная площадка ул. Расплетина, д.1</t>
  </si>
  <si>
    <t xml:space="preserve">  План мероприятий, запланированных в Северо-Западном административном округе города Москвы 06.08.2022-21.08.2022</t>
  </si>
  <si>
    <t>Соревнования по вейкборду</t>
  </si>
  <si>
    <t>АНО «Воднолыжный клуб Натальи Румянцевой», ул.Исаковского, д.37,к.2,с.2</t>
  </si>
  <si>
    <t>Президент АНО «Воднолыжный клуб Натальи Румянцевой» П.И.Тюшкевич</t>
  </si>
  <si>
    <t>Строгинский бульвар, напротив д.9</t>
  </si>
  <si>
    <t>Корпоративно -спортивное мероприятие «Капитальное здоровье»</t>
  </si>
  <si>
    <t>Исполнительный директор ООО «Эвент Эйт» Чепендюк А.В.</t>
  </si>
  <si>
    <t xml:space="preserve">МО Строгино, дворовая площадка, 
 Строгинский б-р, д.7, корп.1
</t>
  </si>
  <si>
    <t xml:space="preserve">МО Строгино, дворовая площадка, 
 Кулакова ул., д.15, корп.1
</t>
  </si>
  <si>
    <t>изменение даты с 06.08 на 10.08</t>
  </si>
  <si>
    <t>изменение даты с 06.08 на 11.08</t>
  </si>
  <si>
    <t xml:space="preserve">изменение время, ответственный </t>
  </si>
  <si>
    <t>изменение даты с 13.08 на 17.08</t>
  </si>
  <si>
    <t>изменение дата с 13.08.на 18.08</t>
  </si>
  <si>
    <t>удалить</t>
  </si>
  <si>
    <t xml:space="preserve">ГАУ АОП 
Кулаковский сквер, д.2
</t>
  </si>
  <si>
    <t>Концерт Вокального ансамбля "Вдохновение" "Наполним музыкой сердца"</t>
  </si>
  <si>
    <t>перенос даты с  14.08.2022 на 24.08.2022</t>
  </si>
  <si>
    <t>Спортивные игры, эстафеты, подвижные игры с мячом</t>
  </si>
  <si>
    <t>добавила мероприятие</t>
  </si>
  <si>
    <t>Интерактивная программа "Физкультуру в каждый дом", посвященная Дню физкультурника</t>
  </si>
  <si>
    <t>Подвижные игры, мастер-классы, концертная программа</t>
  </si>
  <si>
    <t>г. Москва, Генерала Карбышева б-р, напротив д.14 сценическая площадка около ротонды</t>
  </si>
  <si>
    <t>изменилась дата</t>
  </si>
  <si>
    <t>"НАрисуй"</t>
  </si>
  <si>
    <t>16.08-18.08.2022</t>
  </si>
  <si>
    <t>Клуб "Феникс", Алтун Дарья Александровна, 8-903-245-18-17</t>
  </si>
  <si>
    <t>Спортивный праздник ко Дню физкультурника</t>
  </si>
  <si>
    <t>Спортивный праздник, посвящённый празднованию Дня физкультурника для жителей района Южное Тушино.</t>
  </si>
  <si>
    <t>новое мероприятие</t>
  </si>
  <si>
    <t>Salut summer fest</t>
  </si>
  <si>
    <t>ГБУК г. Москвы "КЦ "Салют", Уманец Александра Сергеевна, 8(926)202-79-47</t>
  </si>
  <si>
    <t>Фестиваль "Осенний переполох" I этап</t>
  </si>
  <si>
    <t>Викторины, конкурсы, эстафеты</t>
  </si>
  <si>
    <t>офлайн</t>
  </si>
  <si>
    <t>ГБУ ЦДМСИ «Крылья»
Клепинин Д.А. 
8-495-495-91-10</t>
  </si>
  <si>
    <t>ул. Митинская, д.33, к.2 (открытая площадка)</t>
  </si>
  <si>
    <t>Исаковского ул., д.27, стро.1 (детская площадка)</t>
  </si>
  <si>
    <t>ул. Родионовская 10, к.1 (открытая площадка)</t>
  </si>
  <si>
    <t>Турнир по футболу среди взрослого населения</t>
  </si>
  <si>
    <t>Футбольный матч между взрослыми любительскими футбольными командами</t>
  </si>
  <si>
    <t>19.00</t>
  </si>
  <si>
    <t>ГБУ ЦДМСИ «Крылья»,
Клименко М.А., 
8-495-495-91-10</t>
  </si>
  <si>
    <t>Праздник двора, анимационная программа для жителей района Южное Тушино, интерактивные игры и мастер-классы.</t>
  </si>
  <si>
    <t>«Лето в городе»</t>
  </si>
  <si>
    <t>Ландшафтный парк Митино
Новотушинский проезд, д.5, стр.1
(Археологическая площадь)
(открытая площадка)</t>
  </si>
  <si>
    <t>«Физкульт-Минутка!»</t>
  </si>
  <si>
    <t>Конкурсно-игровая программа, проведем развлекательный интерактив и сделаем зарядку</t>
  </si>
  <si>
    <t>21.00</t>
  </si>
  <si>
    <t>ГБУ ЦДМСИ «Крылья», 
Ясюлевич В.П., 
8-495-495-91-10</t>
  </si>
  <si>
    <t xml:space="preserve">Турнир по футболу </t>
  </si>
  <si>
    <t>Футбольный матч среди лиц старше 18 лет, посвященный Всероссийскому Дню физкультурника для жителей района Митино.</t>
  </si>
  <si>
    <t>06.08.2022-15.08.2022</t>
  </si>
  <si>
    <t>Мастер класс по вязанию «Золотые руки»
Для лиц старшего пенсионного возраста</t>
  </si>
  <si>
    <t>Вязание спицами для начинающих в подробных последовательных уроках. Как подобрать спицы и пряжу, набор петель и закрытие ряда, лицевые и изнаночные и др</t>
  </si>
  <si>
    <t>«Международный день мира»</t>
  </si>
  <si>
    <t>Выставка рисунков, приуроченная к Международному дню мира</t>
  </si>
  <si>
    <t>19.08.2022-23.08.2022</t>
  </si>
  <si>
    <t>8:30-16:00</t>
  </si>
  <si>
    <t xml:space="preserve">ГБОУ Школа № 1210,
ул. Гамалеи, д.17, к.1,
ул. Авиационная, д.71, к.3,
ул. Живописная, д.32
</t>
  </si>
  <si>
    <t>Фотоконкурс "Мой район - Щукино"</t>
  </si>
  <si>
    <t xml:space="preserve">с 15 июля по 
16 августа 2022
подведение итогов - 19.08.2022
</t>
  </si>
  <si>
    <t>В период проведения конкурса</t>
  </si>
  <si>
    <t>МБУ "СДЦ "Щукинец"
ул.Берзарина, д.26</t>
  </si>
  <si>
    <t>Конкурс среди жителей района по фотографии, посвященный Всемирному дню фотографии
 (19 августа)</t>
  </si>
  <si>
    <t>На монетах, изображенных на фотополотнах, можно проследить самые значимые реформы Петровской эпохи – основание новых городов, строительство военного флота, денежная реформа и реформа образования. На стендах к каждой монете есть краткое описание событий.</t>
  </si>
  <si>
    <t>06.08.2022-21.09.2022</t>
  </si>
  <si>
    <t>06.08.2022-21.08.2022</t>
  </si>
  <si>
    <t>Турнир по дартсу ко Дню физкультурника</t>
  </si>
  <si>
    <t>Парк "Северное Тушино" и МОСГОРСПОРТ приглашает всех любителей спорта и активных игр принять участие в турнире по дартсу. Спортивное соревнование будет проходить на воркаут площадке в центральной части парка. Победителям вручат дипломы, медали и памятные сувениры.</t>
  </si>
  <si>
    <t>12:00 - 14:00</t>
  </si>
  <si>
    <t>"Экомастерская": творческое занятие и прогулка по парку "День стрекозы"</t>
  </si>
  <si>
    <t>Мультпоказ сборника "Чебурашка" на объекте "Подводная лодка Б-396 "Новосибирский комсомолец"</t>
  </si>
  <si>
    <t>В преддверии Дня знаний в демонстрационном зале подводной лодки Б-396 "Новосибирский Комсомолец" пройдет мультпоказ "Чебурашка", организованный совместно с киностудией "Союзмультфильм"</t>
  </si>
  <si>
    <t>16:00 - 17:00</t>
  </si>
  <si>
    <t>20.08.2022 21.08.2022</t>
  </si>
  <si>
    <t xml:space="preserve">МО Строгино, дворовая площадка, 
парк "Соколиная гора"
</t>
  </si>
  <si>
    <t>Спортивная эстафета "Лето во дворе"</t>
  </si>
  <si>
    <t>Семейная интеллектуально-познавательная игра "Слабое звено"</t>
  </si>
  <si>
    <t>Интеллектуальная викторина "Под флагом России", приуроченная к Дню государственного флага</t>
  </si>
  <si>
    <t>Занятие по релаксации.</t>
  </si>
  <si>
    <t>Занятие по релаксации, расслаблению и созданию позитивного настроя.</t>
  </si>
  <si>
    <t>ГБУ ТЦСО "Тушино" филиал "Северное Тушино", Вукина Эмма Вячеславовна, +7 495 870 44 44, доб.23264</t>
  </si>
  <si>
    <t>Семейная гостиная "Загляните в семейный альбом"</t>
  </si>
  <si>
    <t>Интерактивная программа "Яблочный спас"</t>
  </si>
  <si>
    <t xml:space="preserve">6+ Игровая программы с конкурсами, подвижными играми и мастер классами, связанными с яблоками. Будет весело и вкусно. </t>
  </si>
  <si>
    <t> Интерактивное мероприятие для всей семьи «Страна нескучных уроков»</t>
  </si>
  <si>
    <t>Мастер-класс Декупаж</t>
  </si>
  <si>
    <t>Пятницкое шоссе, дом 6а «Центр московского долголетия»</t>
  </si>
  <si>
    <t>ЦМД "Митино"
Курбатова Анастасия Викторовна
8-495-530-62-02, доб. 302</t>
  </si>
  <si>
    <t>ГБУ ТЦСО «Тушино» филиал «Южное Тушино» Василия Петушкова ул., д.19</t>
  </si>
  <si>
    <t>Мастер-класс "Уход за руками 12+"</t>
  </si>
  <si>
    <t>12+. На мастер-классе подростки научатся правильно ухаживать за кожей рук и ногтями, изучат базовый набор инструментов для маникюра и актуальные тренды в цветовой палитре лаков для ногтей.</t>
  </si>
  <si>
    <t xml:space="preserve">Викторина «Под флагом России» </t>
  </si>
  <si>
    <t xml:space="preserve">7+. Викторина, игры на тему Российской государственной символики и символики других стран. Вспомним, повторим и узнаем новое о нашем Флаге, Гербе, Гимне и других символах нашей любимой Родины. </t>
  </si>
  <si>
    <t>ГБУ ЦПСиД СЗАО филиал "Берег детства" ул. Большая Набережная, 25/1</t>
  </si>
  <si>
    <t>ГБУ ЦПСиД СЗАО города Москвы
филиал "Благополучие" Пятницкое шоссе, д.36</t>
  </si>
  <si>
    <t>Покровское-Стрешнево, Северное Тушино</t>
  </si>
  <si>
    <t>АСРДС «Резиденция Покровское», Волоколамское ш., д.56, к.1</t>
  </si>
  <si>
    <t>ГБУ ЦДМСИ "Крылья", 1-й Тушинский проезд, д.4 (отрытая площадка)</t>
  </si>
  <si>
    <t>ГБУ ЦДМС «Крылья»
Клепинин Д.А. 
8-495-495-91-10</t>
  </si>
  <si>
    <t>ГБУ ЦДМСИ "Крылья", Волоколамский проезд, д.3, к.1 (дворовая площадка)</t>
  </si>
  <si>
    <t>ГБУ ЦПСиД СЗАО города Москвы 
филиал "Территория семьи" дворовая территория по ул. Маршала Рыбалко, д. 9 и д.7</t>
  </si>
  <si>
    <t>ГБУК г. Москвы "ОКЦ СЗАО", Библиотека № 226-2, ул. Свободы, д.61</t>
  </si>
  <si>
    <t>ГБУ ЦПСиД СЗАО города Москвы
ул.В.Петушковаа, д. 19,корп.1</t>
  </si>
  <si>
    <t>ГБУК г. Москвы "ОКЦ СЗАО", Библиотека № 226, Химкинский бульвар, д.16, к.1</t>
  </si>
  <si>
    <t>ГБУК г. Москвы "ОКЦ СЗАО" "ДК "Берендей", ул. Народного Ополчения 12, корпус 3</t>
  </si>
  <si>
    <t>ГБУ ЦПСиД СЗАО города Москвы
 филиал "Берег детства",
 ул. Большая Набережная, 25/1</t>
  </si>
  <si>
    <t>ГБУК г. Москвы "ОКЦ СЗАО", Библиотека № 230, Парусный проезд, д.15</t>
  </si>
  <si>
    <t>ГБУК г. Москвы "ОКЦ СЗАО", Библиотека № 234, ул. Габричевского, д. 8</t>
  </si>
  <si>
    <t>ГБУ ЦПСиД СЗАО города Москвы, 
филиал "Берег Детства"
ул. Соловьиная роща, д. 10</t>
  </si>
  <si>
    <t>ГБУ ЦПСиД СЗАО города Москвы 
филиал "Территория семьи" ул.Маршала Рыбалко, д.9</t>
  </si>
  <si>
    <t xml:space="preserve">МО Строгино, дворовая площадка, 
 Дворовая площадка, Таллинская ул., д.12
</t>
  </si>
  <si>
    <t>ГБУК г. Москвы "ОКЦ СЗАО" Библиотека 246, ул. Маршала Конева, д. 16</t>
  </si>
  <si>
    <t>ГБУК г. Москвы "ОКЦ СЗАО", Детская библиотека № 238, ул. Барышиха, д.21</t>
  </si>
  <si>
    <t>ГБУК г. Москвы "ОКЦ СЗАО" Библиотека 248-1, ул. Кулакова, д.19</t>
  </si>
  <si>
    <t>ГБУК г. Москвы "ОКЦ СЗАО", Библиотека № 245, ул. Берзарина, д.6, к.1</t>
  </si>
  <si>
    <t>Сценическая площадка, сквер Берзарина, напротив д.11</t>
  </si>
  <si>
    <t>ГБУ ЦПСиД СЗАО города Москвы
 филиал "Территория семьи" ул.Маршала Рыбалко, д.9</t>
  </si>
  <si>
    <t>ул. Героев Панфиловцев, д.22к.1</t>
  </si>
  <si>
    <t>ГБУ ЦПСиД СЗАО города Москвы 
филиал "Территория семьи"
б-р Генерала Карбышева, ротонда</t>
  </si>
  <si>
    <t>ГБУ ЦДМСИ «Крылья», ул. Туристская, д.20, к.1 (сквер)</t>
  </si>
  <si>
    <t>ГБУ ЦДМСИ «Крылья», ул. Народного Ополчения, д.20 (футбольная коробка)</t>
  </si>
  <si>
    <t>ГБУ ЦДМСИ «Крылья», ГБОУ Школа 2097, б-р Яна Райниса, д.43, корп.2 (школьная спортплощадка)</t>
  </si>
  <si>
    <t>ГБУ ЦДМСИ «Крылья», ул. Туристская, д. 4 
(детская площадка)</t>
  </si>
  <si>
    <t>ГБУ ЦДМСИ «Крылья», ул. Свободы, д. 44 
(детская площадка)</t>
  </si>
  <si>
    <t xml:space="preserve">Управа района Щукино
Администрация МО Щукино
</t>
  </si>
  <si>
    <t>ГБУ ЦДМСИ «Крылья»,
 Дорогайкин П.Г., 
8-495-495-91-10</t>
  </si>
  <si>
    <t>ГБУК г. Москвы "ОКЦ СЗАО" Клуб "Феникс", Турчин 
Александр Сергеевич (495)-008-76-25</t>
  </si>
  <si>
    <t>ГБУ ЦПСиД СЗАО города Москвы филиал "Территория семьи" Родина Анна Михайловна,  
8-926-037-82-34</t>
  </si>
  <si>
    <t>ГБУК г. Москвы "ОКЦ СЗАО", Библиотека № 226-2, Водолазова Жанна Михайловна (499) 492-67-51</t>
  </si>
  <si>
    <t>ГБУ ЦПСиД СЗАО города Москвы,
Колесникова Мария Александровна
8-965-286-01-41</t>
  </si>
  <si>
    <t>ГБУК г. Москвы "ОКЦ СЗАО", Библиотека № 244 Лебидь Светлана Александровна (499)194-05-23</t>
  </si>
  <si>
    <t>ГБУК г. Москвы "ОКЦ СЗАО", Библиотека № 226, Водолазова Жанна Михайловна (499)492-37-15</t>
  </si>
  <si>
    <t>ГБУК г. Москвы "ОКЦ СЗАО" "ДК "Берендей", Каверина 
Юлия Юрьевна (495) 947-77-21</t>
  </si>
  <si>
    <t>ГБУ ЦПСиД СЗАО города Москвы, Илларионов Александр Петрович 8-926-078-01-40</t>
  </si>
  <si>
    <t>ГБУ ЦПСиД СЗАО города Москвы 
Шиндина Светлана Петровна,  
8-926-448-52-94</t>
  </si>
  <si>
    <t>ГБУК г. Москвы "ОКЦ СЗАО", Библиотека № 247, Земцова Людмила Борисовна (495)794-19-19</t>
  </si>
  <si>
    <t>ГБУК г. Москвы "ОКЦ СЗАО" "КЦ Митино" Дудчик Галина Ильинична (495) 751-32-05</t>
  </si>
  <si>
    <t>ГБУК г. Москвы "ОКЦ СЗАО", Библиотека № 230, Гнатюк Маргарита Робертовна (499) 493-53-29</t>
  </si>
  <si>
    <t>ГБУК г. Москвы "ОКЦ СЗАО", Библиотека № 234, Процкая Александра Михайловна (495)193-34-03</t>
  </si>
  <si>
    <t>ГБУ ЦПСиД СЗАО города Москвы, 
Ковалева Наталья Николаевна 
8-964-631-67-88</t>
  </si>
  <si>
    <t>ГБУ ЦПСиД СЗАО города Москвы, 
Крохмаль Татьяна Викторовна
 8-903-580-63-64</t>
  </si>
  <si>
    <t>ГБУ ЦПСиД СЗАО города Москвы филиал "Территория семьи" Менькова Вероника Александровна,
  8-916-637-65-15</t>
  </si>
  <si>
    <t>ГБУ ЦПСиД СЗАО города Москвы филиал "Территория семьи" Панкратова Виктория Дмитриевна,
 8-985-555-76-13</t>
  </si>
  <si>
    <t>ГБУК г. Москвы "ОКЦ СЗАО", Библиотека № 232, Смирнов Антон Сергеевич 8 (495) 491-75-82</t>
  </si>
  <si>
    <t>Управа района Южное Тушино Нежинская Анна Андреевна 8-495-490-60-42</t>
  </si>
  <si>
    <t>ГБУК г. Москвы "ОКЦ СЗАО" Библиотека № 242, Елисеева Татьяна Юрьевна, (499)197-35-97</t>
  </si>
  <si>
    <t>ГБУК г. Москвы "ОКЦ СЗАО" Библиотека № 246 Евченко Елена Александровна (499)194-49-96</t>
  </si>
  <si>
    <t>ГБУ ЦПСиД СЗАО города Москвы филиал "Территория семьи" Коваленко Яна Витальевна
  8-916-801-98-69</t>
  </si>
  <si>
    <t>ГБУК г. Москвы "ОКЦ СЗАО", Детская библиотека № 238, Гусенкова Валентина Владимировна (495)794-40-93</t>
  </si>
  <si>
    <t>ГБУ ЦПСиД СЗАО города Москвы, 
Крохмаль Татьяна Викторовна 8-903-580-63-64</t>
  </si>
  <si>
    <t>Администрацией муниципального округа района Хорошево – Мневники советник Богородская Марина Ивановна 8-499-192-57-47, Управа р-на Хорошево-Мневники Менжевицкая Мария Ивановна, 
8-917-518-03-00</t>
  </si>
  <si>
    <t>ГБУК г. Москвы "ОКЦ СЗАО" Библиотека 248-1, Акинова Елена Васильевна (495)750-15-06</t>
  </si>
  <si>
    <t>ГБУК г. Москвы "ОКЦ СЗАО", Библиотека № 240, Камкина Ольга Витальевна (499)720-19-84</t>
  </si>
  <si>
    <t>ГБУК г. Москвы "ОКЦ СЗАО", КЦ "Алые паруса", Комиссарова Светлана Александровна, (495) 496-65-63</t>
  </si>
  <si>
    <t>РОФ СРДВС Лидер, Гудкова Евгения Александровна, 8 (916) 576-26-48</t>
  </si>
  <si>
    <t>ГБУК г. Москвы "ОКЦ СЗАО", Библиотека № 245, Кибалова Елена Борисовна (499)943-62-45</t>
  </si>
  <si>
    <t>ГБУК г. Москвы "ОКЦ СЗАО" Клуб "Атом", Бурихина 
Марина Валентиновна (499)192-79-46</t>
  </si>
  <si>
    <t>ГБУ ЦПСиД СЗАО города Москвы, Занозина Светлана Викторовна 8-985-217-10-08</t>
  </si>
  <si>
    <t>ГБУ ЦПСиД СЗАО города Москвы 
филиал "Территория семьи" Нарожная Ирина Борисовна
 8-967-067-49-21</t>
  </si>
  <si>
    <t>ГБОУ Школа № 1210, Юркова Светлана Андреевна,
8-915-479-54-44</t>
  </si>
  <si>
    <t>"В поиски сказочных героев "Квест</t>
  </si>
  <si>
    <t>Вокруг книг</t>
  </si>
  <si>
    <t>В Международный день кошек в библиотеке пройдет лекция, посвященная этим прекрасным животным и на которой ребята узнают откуда возникли кошки на Земле, какие бывают пароды кошек и чем они отличаются, почему кошки мяукают и что это означает. Существует ли язык кошек и, если да, то как его понять. А ответить на эти вопросы нам помогут замечательные энциклопедии из фонда библиотеки.</t>
  </si>
  <si>
    <t>ГБУ ЦПСиД СЗАО города Москвы, Попова Александрова Ильинична</t>
  </si>
  <si>
    <t>Спортивно-развлекательный праздник "День физкультурника"</t>
  </si>
  <si>
    <t>ГБУ ЦДМСИ «Крылья», Стадион "Тушино" ул. Лодочная, напротив влд.33-35</t>
  </si>
  <si>
    <t>ГБУ ЦПСиД СЗАО филиал "Берег детства" ул.+H55. Большая Набережная, 25/1</t>
  </si>
  <si>
    <t xml:space="preserve">Летний интенсив "Нарисуй" - это серия  мероприятий,  направленных на развитие творческих способностей участников, а также их знакомство с историей живописи и известными мировыми художниками, что также позволит расширить за небольшой промежуток времени занятий детский культурный кругозор. Во время интенсива состоится необычная эстафета для настоящих маленьких художников. В ней нужно будет не только показать свою ловкость и скорость, но и продемонстрировать свои художественные навыки. На эстафете будут предложены разные виды материалов для творчества: пастель, акварель, гуашь, карандаши, уголь. Ребята должны будут на скорость добежать и выбрать "свой" материал для творчества, затем выбрать вид бумаги и жанр. </t>
  </si>
  <si>
    <t>Возраст участников +7    Родители и дети, поделившись на команды,  примут участие в игре, где ответят на вопросы из разных областей знаний в 6 раундах. По количеству правильных ответов будет определен победитель.  Участники расширят свой кругозор, смогут  развить творческую активность, смекалку, применят свои знания в нестандартных ситуациях, будут учиться и совершенствовать способность   уважать  мнение и выбор другого человека, разовьют рефлексию и способности к анализу . </t>
  </si>
  <si>
    <t>6+. Активные игры на свежем воздухе. "Вышибало", футбол, бадминтон, догонялки и другие весёлые дружные игры.</t>
  </si>
  <si>
    <t>Возраст участников 7+ Семейный фотоальбом хранит много историй и воспоминаний. В нем всегда есть любимое фото. Принеси его и поделись историей своей семьи. Мероприятие направлено на поддержание связи поколений, формирование позитивного семейного микроклимата, снятие зажимов при выступлении перед аудиторией.</t>
  </si>
  <si>
    <t>5+.Ребята примут участие в интеллектуальной викторине, где они будут отвечать на вопросы, касающиеся  флагов и нашей страны. Мероприятие направлено на формирование патриотического самосознания, уважение  памяти погибших защитников родины.</t>
  </si>
  <si>
    <t>В рамках Единого календарного плана физкультурных, спортивных и массовых спортивно-зрелищных мероприятий города Москвы на 2022 год</t>
  </si>
  <si>
    <t>Фестиваль Salut summer fest - масштабное культурно-досуговое мероприятие. Проект организован крупнейшими партнерами в СЗАО – Музейно-парковым комплексом "Северное Тушино" и Культурным центром "Салют" при поддержке телеканала Russian Music Box. В рамках фестиваля пройдет Интерактивная программа для детей, танцевальный флэш-моб, концертная программа при участии Ведущих творческих коллективов г. Москвы и артистов Russian Music Box.</t>
  </si>
  <si>
    <t xml:space="preserve">Возраст участников: 3+. Приглашаем семьи принять участие в интерактивной программе "Страна нескучных уроков". Вас жду мастер-классы, увлекательные игры, лавка сюрпризов. Участвуйте, меняйте заработанные монеточки на различные сюрпризы. Мероприятие направлено на формирование навыков совместного проведения досуга. </t>
  </si>
  <si>
    <t>Экомастерская парка "Северное Тушино" приглашает на День стрекозы. В программе мероприятия: творческий мастер-класс, прогулка с экологом по территории парка "Северное Тушино"</t>
  </si>
  <si>
    <t>Физкультурно - оздоровительное мероприятие «Спортивный выходной»</t>
  </si>
  <si>
    <t>Турниры по футболу среди дворовых команд</t>
  </si>
  <si>
    <t>ГБУ СДК «Строгино Плюс», Макаревич Дмитрий Евгеньевич, 
тел.8-967-270-22-60</t>
  </si>
  <si>
    <t xml:space="preserve">Спортивное мероприятие 
«Все мы - спорт»
</t>
  </si>
  <si>
    <t xml:space="preserve"> Спортивные эстафеты, мастер-классы, Конкурсы, призы</t>
  </si>
  <si>
    <t>ГБУ СДК «Строгино Плюс», Астахов Семен Федорович, 
тел. 8-915-183-10-18</t>
  </si>
  <si>
    <t>Турнир по гиревому спорту, посвященный Дню физкультурника</t>
  </si>
  <si>
    <t>В турнире прмут участие  жители района Строгино старше 18 лет</t>
  </si>
  <si>
    <t>ГБУ СДК «Строгино Плюс»,Парамонов Илья Николаевич, 
тел. 8-926-237-13-36</t>
  </si>
  <si>
    <t>ГБУ СДК «Строгино Плюс», Строгинский бульвар напротив дома 9</t>
  </si>
  <si>
    <t xml:space="preserve">ГБУ СДК «Строгино Плюс», 1й Пехотный пер., д.8
 (ФОК «Динамика»)
</t>
  </si>
  <si>
    <t xml:space="preserve">ГБУ СДК «Строгино Плюс», Таллинская ул., д.13-17
(дворовая спортплощадка)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</si>
</sst>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[$-F400]h:mm:ss\ AM/PM"/>
    <numFmt numFmtId="165" formatCode="dd\.mm\.yyyy"/>
    <numFmt numFmtId="166" formatCode="h:mm;@"/>
    <numFmt numFmtId="167" formatCode="dd/mm/yy;@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3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4"/>
      <name val="Times New Roman"/>
      <family val="1"/>
    </font>
    <font>
      <sz val="11"/>
      <color theme="1"/>
      <name val="Calibri"/>
      <charset val="134"/>
      <scheme val="minor"/>
    </font>
    <font>
      <sz val="14"/>
      <color rgb="FF000000"/>
      <name val="Times New Roman"/>
      <family val="1"/>
    </font>
    <font>
      <i/>
      <sz val="14"/>
      <color theme="1"/>
      <name val="Times New Roman"/>
      <family val="1"/>
      <charset val="204"/>
    </font>
    <font>
      <sz val="14"/>
      <color theme="1"/>
      <name val="Times"/>
      <family val="1"/>
    </font>
    <font>
      <sz val="11"/>
      <color theme="1"/>
      <name val="Arial"/>
      <family val="2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3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1" fillId="0" borderId="0"/>
    <xf numFmtId="0" fontId="12" fillId="0" borderId="0"/>
    <xf numFmtId="0" fontId="12" fillId="0" borderId="0"/>
    <xf numFmtId="0" fontId="12" fillId="0" borderId="0"/>
  </cellStyleXfs>
  <cellXfs count="101"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14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 wrapText="1"/>
    </xf>
    <xf numFmtId="1" fontId="2" fillId="0" borderId="5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/>
    <xf numFmtId="0" fontId="8" fillId="0" borderId="4" xfId="0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1" fontId="5" fillId="0" borderId="1" xfId="0" applyNumberFormat="1" applyFont="1" applyFill="1" applyBorder="1" applyAlignment="1">
      <alignment horizontal="center" vertical="center" wrapText="1"/>
    </xf>
    <xf numFmtId="1" fontId="3" fillId="0" borderId="5" xfId="0" applyNumberFormat="1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4" fontId="11" fillId="0" borderId="1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64" fontId="5" fillId="0" borderId="1" xfId="0" applyNumberFormat="1" applyFont="1" applyFill="1" applyBorder="1" applyAlignment="1">
      <alignment horizontal="center" vertical="center"/>
    </xf>
    <xf numFmtId="0" fontId="3" fillId="0" borderId="1" xfId="3" applyFont="1" applyFill="1" applyBorder="1" applyAlignment="1">
      <alignment horizontal="center" vertical="center" wrapText="1"/>
    </xf>
    <xf numFmtId="165" fontId="3" fillId="0" borderId="1" xfId="3" applyNumberFormat="1" applyFont="1" applyFill="1" applyBorder="1" applyAlignment="1">
      <alignment horizontal="center" vertical="center" wrapText="1"/>
    </xf>
    <xf numFmtId="164" fontId="3" fillId="0" borderId="1" xfId="3" applyNumberFormat="1" applyFont="1" applyFill="1" applyBorder="1" applyAlignment="1">
      <alignment horizontal="center" vertical="center" wrapText="1"/>
    </xf>
    <xf numFmtId="14" fontId="13" fillId="0" borderId="1" xfId="0" applyNumberFormat="1" applyFont="1" applyFill="1" applyBorder="1" applyAlignment="1">
      <alignment horizontal="center" vertical="center" wrapText="1"/>
    </xf>
    <xf numFmtId="14" fontId="3" fillId="0" borderId="1" xfId="2" applyNumberFormat="1" applyFont="1" applyFill="1" applyBorder="1" applyAlignment="1">
      <alignment horizontal="center" vertical="center" wrapText="1"/>
    </xf>
    <xf numFmtId="164" fontId="3" fillId="0" borderId="1" xfId="2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5" fillId="0" borderId="1" xfId="2" applyFont="1" applyFill="1" applyBorder="1" applyAlignment="1">
      <alignment horizontal="center" vertical="center"/>
    </xf>
    <xf numFmtId="167" fontId="10" fillId="0" borderId="1" xfId="0" applyNumberFormat="1" applyFont="1" applyFill="1" applyBorder="1" applyAlignment="1">
      <alignment horizontal="center" vertical="center"/>
    </xf>
    <xf numFmtId="164" fontId="5" fillId="0" borderId="1" xfId="2" applyNumberFormat="1" applyFont="1" applyFill="1" applyBorder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14" fontId="10" fillId="0" borderId="1" xfId="0" applyNumberFormat="1" applyFont="1" applyFill="1" applyBorder="1" applyAlignment="1">
      <alignment horizontal="center" vertical="center"/>
    </xf>
    <xf numFmtId="0" fontId="14" fillId="0" borderId="1" xfId="2" applyFont="1" applyFill="1" applyBorder="1" applyAlignment="1">
      <alignment horizontal="center" vertical="center" wrapText="1"/>
    </xf>
    <xf numFmtId="14" fontId="5" fillId="0" borderId="1" xfId="2" applyNumberFormat="1" applyFont="1" applyFill="1" applyBorder="1" applyAlignment="1">
      <alignment horizontal="center" vertical="center" wrapText="1"/>
    </xf>
    <xf numFmtId="20" fontId="11" fillId="0" borderId="1" xfId="0" applyNumberFormat="1" applyFont="1" applyFill="1" applyBorder="1" applyAlignment="1">
      <alignment horizontal="center" vertical="center"/>
    </xf>
    <xf numFmtId="21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165" fontId="5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166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20" fontId="5" fillId="0" borderId="1" xfId="0" applyNumberFormat="1" applyFont="1" applyFill="1" applyBorder="1" applyAlignment="1">
      <alignment horizontal="center" vertical="center"/>
    </xf>
    <xf numFmtId="0" fontId="16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164" fontId="10" fillId="0" borderId="1" xfId="0" applyNumberFormat="1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/>
    </xf>
    <xf numFmtId="1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164" fontId="0" fillId="0" borderId="0" xfId="0" applyNumberForma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3" fillId="0" borderId="1" xfId="2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0" fillId="0" borderId="0" xfId="0" applyFont="1" applyAlignment="1"/>
    <xf numFmtId="0" fontId="0" fillId="0" borderId="0" xfId="0"/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4" fontId="3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 wrapText="1"/>
    </xf>
    <xf numFmtId="0" fontId="3" fillId="0" borderId="1" xfId="2" applyFont="1" applyFill="1" applyBorder="1" applyAlignment="1">
      <alignment horizontal="center" vertical="center" wrapText="1"/>
    </xf>
    <xf numFmtId="20" fontId="5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14" fontId="3" fillId="0" borderId="13" xfId="0" applyNumberFormat="1" applyFont="1" applyFill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/>
    </xf>
  </cellXfs>
  <cellStyles count="6">
    <cellStyle name="Обычный" xfId="0" builtinId="0"/>
    <cellStyle name="Обычный 2" xfId="2"/>
    <cellStyle name="Обычный 2 2" xfId="5"/>
    <cellStyle name="Обычный 3" xfId="1"/>
    <cellStyle name="Обычный 3 2" xfId="4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vk.com/wall-194641087_256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vk.com/wall-194641087_25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37"/>
  <sheetViews>
    <sheetView tabSelected="1" zoomScale="70" zoomScaleNormal="70" workbookViewId="0">
      <selection activeCell="D4" sqref="D4"/>
    </sheetView>
  </sheetViews>
  <sheetFormatPr defaultColWidth="9.140625" defaultRowHeight="15.75"/>
  <cols>
    <col min="1" max="1" width="5.7109375" style="75" customWidth="1"/>
    <col min="2" max="2" width="16.7109375" style="75" customWidth="1"/>
    <col min="3" max="3" width="25" style="75" customWidth="1"/>
    <col min="4" max="4" width="58.140625" style="75" customWidth="1"/>
    <col min="5" max="5" width="18.42578125" style="75" customWidth="1"/>
    <col min="6" max="6" width="20.85546875" style="72" customWidth="1"/>
    <col min="7" max="7" width="17.42578125" style="74" customWidth="1"/>
    <col min="8" max="8" width="30" style="73" customWidth="1"/>
    <col min="9" max="9" width="30.5703125" style="73" customWidth="1"/>
    <col min="10" max="10" width="9.42578125" style="75" customWidth="1"/>
    <col min="11" max="11" width="27" style="71" bestFit="1" customWidth="1"/>
    <col min="12" max="16384" width="9.140625" style="77"/>
  </cols>
  <sheetData>
    <row r="1" spans="1:11" ht="18.75">
      <c r="A1" s="56" t="s">
        <v>290</v>
      </c>
      <c r="B1" s="56"/>
      <c r="C1" s="56"/>
      <c r="D1" s="56"/>
      <c r="E1" s="56"/>
      <c r="F1" s="56"/>
      <c r="G1" s="56"/>
      <c r="H1" s="56"/>
      <c r="I1" s="56"/>
      <c r="J1" s="56"/>
      <c r="K1" s="84"/>
    </row>
    <row r="2" spans="1:11" ht="72.75" customHeight="1">
      <c r="A2" s="55" t="s">
        <v>19</v>
      </c>
      <c r="B2" s="55" t="s">
        <v>0</v>
      </c>
      <c r="C2" s="55" t="s">
        <v>1</v>
      </c>
      <c r="D2" s="55" t="s">
        <v>2</v>
      </c>
      <c r="E2" s="55" t="s">
        <v>3</v>
      </c>
      <c r="F2" s="47" t="s">
        <v>4</v>
      </c>
      <c r="G2" s="49" t="s">
        <v>5</v>
      </c>
      <c r="H2" s="55" t="s">
        <v>6</v>
      </c>
      <c r="I2" s="55" t="s">
        <v>7</v>
      </c>
      <c r="J2" s="55" t="s">
        <v>8</v>
      </c>
      <c r="K2" s="55" t="s">
        <v>9</v>
      </c>
    </row>
    <row r="3" spans="1:11" s="82" customFormat="1" ht="137.25" customHeight="1">
      <c r="A3" s="84">
        <v>1</v>
      </c>
      <c r="B3" s="84" t="s">
        <v>14</v>
      </c>
      <c r="C3" s="84" t="s">
        <v>350</v>
      </c>
      <c r="D3" s="84" t="s">
        <v>354</v>
      </c>
      <c r="E3" s="84" t="s">
        <v>11</v>
      </c>
      <c r="F3" s="34" t="s">
        <v>351</v>
      </c>
      <c r="G3" s="34" t="s">
        <v>352</v>
      </c>
      <c r="H3" s="84" t="s">
        <v>353</v>
      </c>
      <c r="I3" s="84" t="s">
        <v>416</v>
      </c>
      <c r="J3" s="84">
        <v>20</v>
      </c>
      <c r="K3" s="97"/>
    </row>
    <row r="4" spans="1:11" ht="243.75">
      <c r="A4" s="85">
        <v>2</v>
      </c>
      <c r="B4" s="85" t="s">
        <v>42</v>
      </c>
      <c r="C4" s="85" t="s">
        <v>232</v>
      </c>
      <c r="D4" s="85" t="s">
        <v>233</v>
      </c>
      <c r="E4" s="85" t="s">
        <v>11</v>
      </c>
      <c r="F4" s="86" t="s">
        <v>234</v>
      </c>
      <c r="G4" s="89" t="s">
        <v>50</v>
      </c>
      <c r="H4" s="85" t="s">
        <v>89</v>
      </c>
      <c r="I4" s="85" t="s">
        <v>230</v>
      </c>
      <c r="J4" s="85">
        <v>92000</v>
      </c>
      <c r="K4" s="88"/>
    </row>
    <row r="5" spans="1:11" ht="75">
      <c r="A5" s="84">
        <v>3</v>
      </c>
      <c r="B5" s="92" t="s">
        <v>39</v>
      </c>
      <c r="C5" s="92" t="s">
        <v>109</v>
      </c>
      <c r="D5" s="92" t="s">
        <v>110</v>
      </c>
      <c r="E5" s="92" t="s">
        <v>37</v>
      </c>
      <c r="F5" s="32" t="s">
        <v>111</v>
      </c>
      <c r="G5" s="33" t="s">
        <v>33</v>
      </c>
      <c r="H5" s="92" t="s">
        <v>248</v>
      </c>
      <c r="I5" s="92" t="s">
        <v>108</v>
      </c>
      <c r="J5" s="92">
        <v>50</v>
      </c>
      <c r="K5" s="76"/>
    </row>
    <row r="6" spans="1:11" ht="131.25">
      <c r="A6" s="85">
        <v>4</v>
      </c>
      <c r="B6" s="50" t="s">
        <v>42</v>
      </c>
      <c r="C6" s="84" t="s">
        <v>83</v>
      </c>
      <c r="D6" s="84" t="s">
        <v>115</v>
      </c>
      <c r="E6" s="85" t="s">
        <v>11</v>
      </c>
      <c r="F6" s="34" t="s">
        <v>231</v>
      </c>
      <c r="G6" s="51" t="s">
        <v>50</v>
      </c>
      <c r="H6" s="84" t="s">
        <v>89</v>
      </c>
      <c r="I6" s="84" t="s">
        <v>104</v>
      </c>
      <c r="J6" s="52">
        <v>69750</v>
      </c>
      <c r="K6" s="84"/>
    </row>
    <row r="7" spans="1:11" ht="93.75">
      <c r="A7" s="84">
        <v>5</v>
      </c>
      <c r="B7" s="84" t="s">
        <v>16</v>
      </c>
      <c r="C7" s="85" t="s">
        <v>241</v>
      </c>
      <c r="D7" s="85" t="s">
        <v>242</v>
      </c>
      <c r="E7" s="85" t="s">
        <v>11</v>
      </c>
      <c r="F7" s="34" t="s">
        <v>243</v>
      </c>
      <c r="G7" s="27" t="s">
        <v>244</v>
      </c>
      <c r="H7" s="85" t="s">
        <v>245</v>
      </c>
      <c r="I7" s="85" t="s">
        <v>246</v>
      </c>
      <c r="J7" s="90">
        <v>1000</v>
      </c>
      <c r="K7" s="90"/>
    </row>
    <row r="8" spans="1:11" ht="75">
      <c r="A8" s="85">
        <v>6</v>
      </c>
      <c r="B8" s="85" t="s">
        <v>17</v>
      </c>
      <c r="C8" s="85" t="s">
        <v>44</v>
      </c>
      <c r="D8" s="84" t="s">
        <v>70</v>
      </c>
      <c r="E8" s="85" t="s">
        <v>11</v>
      </c>
      <c r="F8" s="86">
        <v>44779</v>
      </c>
      <c r="G8" s="89">
        <v>0.375</v>
      </c>
      <c r="H8" s="85" t="s">
        <v>54</v>
      </c>
      <c r="I8" s="85" t="s">
        <v>106</v>
      </c>
      <c r="J8" s="85">
        <v>100</v>
      </c>
      <c r="K8" s="90"/>
    </row>
    <row r="9" spans="1:11" ht="75">
      <c r="A9" s="84">
        <v>7</v>
      </c>
      <c r="B9" s="28" t="s">
        <v>15</v>
      </c>
      <c r="C9" s="28" t="s">
        <v>45</v>
      </c>
      <c r="D9" s="28" t="s">
        <v>46</v>
      </c>
      <c r="E9" s="85" t="s">
        <v>11</v>
      </c>
      <c r="F9" s="29">
        <v>44779</v>
      </c>
      <c r="G9" s="30" t="s">
        <v>20</v>
      </c>
      <c r="H9" s="28" t="s">
        <v>63</v>
      </c>
      <c r="I9" s="28" t="s">
        <v>100</v>
      </c>
      <c r="J9" s="28">
        <v>15</v>
      </c>
      <c r="K9" s="85"/>
    </row>
    <row r="10" spans="1:11" ht="112.5">
      <c r="A10" s="85">
        <v>8</v>
      </c>
      <c r="B10" s="50" t="s">
        <v>10</v>
      </c>
      <c r="C10" s="84" t="s">
        <v>73</v>
      </c>
      <c r="D10" s="84" t="s">
        <v>74</v>
      </c>
      <c r="E10" s="85" t="s">
        <v>11</v>
      </c>
      <c r="F10" s="26">
        <v>44779.583333333336</v>
      </c>
      <c r="G10" s="51">
        <v>0.45833333333333331</v>
      </c>
      <c r="H10" s="84" t="s">
        <v>75</v>
      </c>
      <c r="I10" s="84" t="s">
        <v>101</v>
      </c>
      <c r="J10" s="52">
        <v>16</v>
      </c>
      <c r="K10" s="84"/>
    </row>
    <row r="11" spans="1:11" ht="112.5">
      <c r="A11" s="84">
        <v>9</v>
      </c>
      <c r="B11" s="50" t="s">
        <v>42</v>
      </c>
      <c r="C11" s="84" t="s">
        <v>84</v>
      </c>
      <c r="D11" s="84" t="s">
        <v>85</v>
      </c>
      <c r="E11" s="85" t="s">
        <v>11</v>
      </c>
      <c r="F11" s="26">
        <v>44779</v>
      </c>
      <c r="G11" s="51" t="s">
        <v>86</v>
      </c>
      <c r="H11" s="84" t="s">
        <v>89</v>
      </c>
      <c r="I11" s="84" t="s">
        <v>104</v>
      </c>
      <c r="J11" s="52">
        <v>50</v>
      </c>
      <c r="K11" s="84"/>
    </row>
    <row r="12" spans="1:11" ht="112.5">
      <c r="A12" s="85">
        <v>10</v>
      </c>
      <c r="B12" s="28" t="s">
        <v>17</v>
      </c>
      <c r="C12" s="28" t="s">
        <v>128</v>
      </c>
      <c r="D12" s="28" t="s">
        <v>279</v>
      </c>
      <c r="E12" s="85" t="s">
        <v>11</v>
      </c>
      <c r="F12" s="29">
        <v>44779</v>
      </c>
      <c r="G12" s="30">
        <v>0.45833333333333331</v>
      </c>
      <c r="H12" s="28" t="s">
        <v>180</v>
      </c>
      <c r="I12" s="28" t="s">
        <v>181</v>
      </c>
      <c r="J12" s="28">
        <v>20</v>
      </c>
      <c r="K12" s="90"/>
    </row>
    <row r="13" spans="1:11" ht="93.75">
      <c r="A13" s="84">
        <v>11</v>
      </c>
      <c r="B13" s="85" t="s">
        <v>12</v>
      </c>
      <c r="C13" s="85" t="s">
        <v>121</v>
      </c>
      <c r="D13" s="85" t="s">
        <v>118</v>
      </c>
      <c r="E13" s="85" t="s">
        <v>11</v>
      </c>
      <c r="F13" s="31">
        <v>44779</v>
      </c>
      <c r="G13" s="89" t="s">
        <v>119</v>
      </c>
      <c r="H13" s="85" t="s">
        <v>124</v>
      </c>
      <c r="I13" s="85" t="s">
        <v>113</v>
      </c>
      <c r="J13" s="24">
        <v>30</v>
      </c>
      <c r="K13" s="85"/>
    </row>
    <row r="14" spans="1:11" ht="150">
      <c r="A14" s="85">
        <v>12</v>
      </c>
      <c r="B14" s="45" t="s">
        <v>10</v>
      </c>
      <c r="C14" s="45" t="s">
        <v>76</v>
      </c>
      <c r="D14" s="45" t="s">
        <v>77</v>
      </c>
      <c r="E14" s="85" t="s">
        <v>11</v>
      </c>
      <c r="F14" s="23">
        <v>44779.583333333336</v>
      </c>
      <c r="G14" s="91">
        <v>0.58333333333333337</v>
      </c>
      <c r="H14" s="45" t="s">
        <v>114</v>
      </c>
      <c r="I14" s="85" t="s">
        <v>107</v>
      </c>
      <c r="J14" s="24">
        <v>22</v>
      </c>
      <c r="K14" s="85"/>
    </row>
    <row r="15" spans="1:11" ht="150">
      <c r="A15" s="84">
        <v>13</v>
      </c>
      <c r="B15" s="45" t="s">
        <v>12</v>
      </c>
      <c r="C15" s="45" t="s">
        <v>78</v>
      </c>
      <c r="D15" s="45" t="s">
        <v>79</v>
      </c>
      <c r="E15" s="85" t="s">
        <v>11</v>
      </c>
      <c r="F15" s="23">
        <v>44779.708333333336</v>
      </c>
      <c r="G15" s="91">
        <v>0.70833333333333337</v>
      </c>
      <c r="H15" s="85" t="s">
        <v>97</v>
      </c>
      <c r="I15" s="85" t="s">
        <v>102</v>
      </c>
      <c r="J15" s="24">
        <v>30</v>
      </c>
      <c r="K15" s="85"/>
    </row>
    <row r="16" spans="1:11" ht="75">
      <c r="A16" s="85">
        <v>14</v>
      </c>
      <c r="B16" s="85" t="s">
        <v>12</v>
      </c>
      <c r="C16" s="85" t="s">
        <v>122</v>
      </c>
      <c r="D16" s="85" t="s">
        <v>118</v>
      </c>
      <c r="E16" s="85" t="s">
        <v>11</v>
      </c>
      <c r="F16" s="31">
        <v>44779</v>
      </c>
      <c r="G16" s="89" t="s">
        <v>120</v>
      </c>
      <c r="H16" s="85" t="s">
        <v>123</v>
      </c>
      <c r="I16" s="85" t="s">
        <v>105</v>
      </c>
      <c r="J16" s="85">
        <v>30</v>
      </c>
      <c r="K16" s="85"/>
    </row>
    <row r="17" spans="1:11" ht="75">
      <c r="A17" s="84">
        <v>15</v>
      </c>
      <c r="B17" s="85" t="s">
        <v>17</v>
      </c>
      <c r="C17" s="85" t="s">
        <v>52</v>
      </c>
      <c r="D17" s="84" t="s">
        <v>53</v>
      </c>
      <c r="E17" s="85" t="s">
        <v>11</v>
      </c>
      <c r="F17" s="86">
        <v>44779</v>
      </c>
      <c r="G17" s="89" t="s">
        <v>87</v>
      </c>
      <c r="H17" s="85" t="s">
        <v>57</v>
      </c>
      <c r="I17" s="85" t="s">
        <v>106</v>
      </c>
      <c r="J17" s="85">
        <v>50</v>
      </c>
      <c r="K17" s="90"/>
    </row>
    <row r="18" spans="1:11" ht="75">
      <c r="A18" s="85">
        <v>16</v>
      </c>
      <c r="B18" s="85" t="s">
        <v>17</v>
      </c>
      <c r="C18" s="85" t="s">
        <v>40</v>
      </c>
      <c r="D18" s="84" t="s">
        <v>41</v>
      </c>
      <c r="E18" s="85" t="s">
        <v>11</v>
      </c>
      <c r="F18" s="86" t="s">
        <v>88</v>
      </c>
      <c r="G18" s="85" t="s">
        <v>20</v>
      </c>
      <c r="H18" s="85" t="s">
        <v>55</v>
      </c>
      <c r="I18" s="85" t="s">
        <v>106</v>
      </c>
      <c r="J18" s="85">
        <v>100</v>
      </c>
      <c r="K18" s="90"/>
    </row>
    <row r="19" spans="1:11" ht="75">
      <c r="A19" s="84">
        <v>17</v>
      </c>
      <c r="B19" s="85" t="s">
        <v>39</v>
      </c>
      <c r="C19" s="85" t="s">
        <v>109</v>
      </c>
      <c r="D19" s="85" t="s">
        <v>110</v>
      </c>
      <c r="E19" s="92" t="s">
        <v>37</v>
      </c>
      <c r="F19" s="86" t="s">
        <v>342</v>
      </c>
      <c r="G19" s="89" t="s">
        <v>33</v>
      </c>
      <c r="H19" s="85" t="s">
        <v>248</v>
      </c>
      <c r="I19" s="85" t="s">
        <v>325</v>
      </c>
      <c r="J19" s="85">
        <v>50</v>
      </c>
      <c r="K19" s="90"/>
    </row>
    <row r="20" spans="1:11" s="94" customFormat="1" ht="243.75">
      <c r="A20" s="85">
        <v>18</v>
      </c>
      <c r="B20" s="85" t="s">
        <v>42</v>
      </c>
      <c r="C20" s="85" t="s">
        <v>232</v>
      </c>
      <c r="D20" s="85" t="s">
        <v>233</v>
      </c>
      <c r="E20" s="85" t="s">
        <v>11</v>
      </c>
      <c r="F20" s="86" t="s">
        <v>357</v>
      </c>
      <c r="G20" s="89" t="s">
        <v>50</v>
      </c>
      <c r="H20" s="85" t="s">
        <v>89</v>
      </c>
      <c r="I20" s="85" t="s">
        <v>230</v>
      </c>
      <c r="J20" s="85">
        <v>103500</v>
      </c>
      <c r="K20" s="90"/>
    </row>
    <row r="21" spans="1:11" s="94" customFormat="1" ht="131.25">
      <c r="A21" s="84">
        <v>19</v>
      </c>
      <c r="B21" s="85" t="s">
        <v>42</v>
      </c>
      <c r="C21" s="85" t="s">
        <v>83</v>
      </c>
      <c r="D21" s="85" t="s">
        <v>355</v>
      </c>
      <c r="E21" s="85" t="s">
        <v>11</v>
      </c>
      <c r="F21" s="86" t="s">
        <v>356</v>
      </c>
      <c r="G21" s="89" t="s">
        <v>50</v>
      </c>
      <c r="H21" s="85" t="s">
        <v>89</v>
      </c>
      <c r="I21" s="85" t="s">
        <v>230</v>
      </c>
      <c r="J21" s="85">
        <v>11250</v>
      </c>
      <c r="K21" s="90"/>
    </row>
    <row r="22" spans="1:11" ht="56.25">
      <c r="A22" s="85">
        <v>20</v>
      </c>
      <c r="B22" s="84" t="s">
        <v>14</v>
      </c>
      <c r="C22" s="84" t="s">
        <v>80</v>
      </c>
      <c r="D22" s="84" t="s">
        <v>81</v>
      </c>
      <c r="E22" s="84" t="s">
        <v>11</v>
      </c>
      <c r="F22" s="34">
        <v>44780</v>
      </c>
      <c r="G22" s="25">
        <v>0.44791666666666669</v>
      </c>
      <c r="H22" s="84" t="s">
        <v>98</v>
      </c>
      <c r="I22" s="84" t="s">
        <v>82</v>
      </c>
      <c r="J22" s="84">
        <v>90</v>
      </c>
      <c r="K22" s="84"/>
    </row>
    <row r="23" spans="1:11" ht="131.25">
      <c r="A23" s="84">
        <v>21</v>
      </c>
      <c r="B23" s="18" t="s">
        <v>16</v>
      </c>
      <c r="C23" s="84" t="s">
        <v>251</v>
      </c>
      <c r="D23" s="84" t="s">
        <v>252</v>
      </c>
      <c r="E23" s="85" t="s">
        <v>11</v>
      </c>
      <c r="F23" s="40">
        <v>44780</v>
      </c>
      <c r="G23" s="38" t="s">
        <v>36</v>
      </c>
      <c r="H23" s="39" t="s">
        <v>413</v>
      </c>
      <c r="I23" s="92" t="s">
        <v>417</v>
      </c>
      <c r="J23" s="36">
        <v>30</v>
      </c>
      <c r="K23" s="41" t="s">
        <v>253</v>
      </c>
    </row>
    <row r="24" spans="1:11" ht="75">
      <c r="A24" s="85">
        <v>22</v>
      </c>
      <c r="B24" s="85" t="s">
        <v>12</v>
      </c>
      <c r="C24" s="85" t="s">
        <v>122</v>
      </c>
      <c r="D24" s="85" t="s">
        <v>118</v>
      </c>
      <c r="E24" s="85" t="s">
        <v>11</v>
      </c>
      <c r="F24" s="31">
        <v>44780</v>
      </c>
      <c r="G24" s="89" t="s">
        <v>33</v>
      </c>
      <c r="H24" s="85" t="s">
        <v>125</v>
      </c>
      <c r="I24" s="85" t="s">
        <v>126</v>
      </c>
      <c r="J24" s="85">
        <v>30</v>
      </c>
      <c r="K24" s="85"/>
    </row>
    <row r="25" spans="1:11" ht="93.75">
      <c r="A25" s="84">
        <v>23</v>
      </c>
      <c r="B25" s="50" t="s">
        <v>12</v>
      </c>
      <c r="C25" s="84" t="s">
        <v>61</v>
      </c>
      <c r="D25" s="84" t="s">
        <v>61</v>
      </c>
      <c r="E25" s="85" t="s">
        <v>11</v>
      </c>
      <c r="F25" s="26">
        <v>44780</v>
      </c>
      <c r="G25" s="51">
        <v>0.62520833333333337</v>
      </c>
      <c r="H25" s="84" t="s">
        <v>62</v>
      </c>
      <c r="I25" s="84" t="s">
        <v>103</v>
      </c>
      <c r="J25" s="52">
        <v>35</v>
      </c>
      <c r="K25" s="84"/>
    </row>
    <row r="26" spans="1:11" ht="112.5">
      <c r="A26" s="85">
        <v>24</v>
      </c>
      <c r="B26" s="85" t="s">
        <v>16</v>
      </c>
      <c r="C26" s="85" t="s">
        <v>60</v>
      </c>
      <c r="D26" s="84" t="s">
        <v>65</v>
      </c>
      <c r="E26" s="85" t="s">
        <v>11</v>
      </c>
      <c r="F26" s="86">
        <v>44780</v>
      </c>
      <c r="G26" s="85" t="s">
        <v>35</v>
      </c>
      <c r="H26" s="85" t="s">
        <v>238</v>
      </c>
      <c r="I26" s="85" t="s">
        <v>239</v>
      </c>
      <c r="J26" s="85">
        <v>50</v>
      </c>
      <c r="K26" s="84"/>
    </row>
    <row r="27" spans="1:11" ht="112.5">
      <c r="A27" s="84">
        <v>25</v>
      </c>
      <c r="B27" s="28" t="s">
        <v>15</v>
      </c>
      <c r="C27" s="28" t="s">
        <v>47</v>
      </c>
      <c r="D27" s="28" t="s">
        <v>48</v>
      </c>
      <c r="E27" s="85" t="s">
        <v>11</v>
      </c>
      <c r="F27" s="29">
        <v>44780</v>
      </c>
      <c r="G27" s="30" t="s">
        <v>49</v>
      </c>
      <c r="H27" s="28" t="s">
        <v>64</v>
      </c>
      <c r="I27" s="28" t="s">
        <v>99</v>
      </c>
      <c r="J27" s="28">
        <v>100</v>
      </c>
      <c r="K27" s="90"/>
    </row>
    <row r="28" spans="1:11" ht="131.25">
      <c r="A28" s="85">
        <v>26</v>
      </c>
      <c r="B28" s="28" t="s">
        <v>16</v>
      </c>
      <c r="C28" s="28" t="s">
        <v>129</v>
      </c>
      <c r="D28" s="28" t="s">
        <v>130</v>
      </c>
      <c r="E28" s="85" t="s">
        <v>11</v>
      </c>
      <c r="F28" s="29">
        <v>44780</v>
      </c>
      <c r="G28" s="30">
        <v>0.70833333333333337</v>
      </c>
      <c r="H28" s="28" t="s">
        <v>131</v>
      </c>
      <c r="I28" s="28" t="s">
        <v>132</v>
      </c>
      <c r="J28" s="28">
        <v>30</v>
      </c>
      <c r="K28" s="90"/>
    </row>
    <row r="29" spans="1:11" ht="187.5">
      <c r="A29" s="84">
        <v>27</v>
      </c>
      <c r="B29" s="50" t="s">
        <v>14</v>
      </c>
      <c r="C29" s="90" t="s">
        <v>184</v>
      </c>
      <c r="D29" s="84" t="s">
        <v>280</v>
      </c>
      <c r="E29" s="84" t="s">
        <v>11</v>
      </c>
      <c r="F29" s="26">
        <v>44781</v>
      </c>
      <c r="G29" s="51">
        <v>0.45833333333333331</v>
      </c>
      <c r="H29" s="84" t="s">
        <v>92</v>
      </c>
      <c r="I29" s="84" t="s">
        <v>418</v>
      </c>
      <c r="J29" s="52">
        <v>10</v>
      </c>
      <c r="K29" s="84"/>
    </row>
    <row r="30" spans="1:11" ht="131.25">
      <c r="A30" s="85">
        <v>28</v>
      </c>
      <c r="B30" s="28" t="s">
        <v>14</v>
      </c>
      <c r="C30" s="28" t="s">
        <v>136</v>
      </c>
      <c r="D30" s="28" t="s">
        <v>137</v>
      </c>
      <c r="E30" s="84" t="s">
        <v>11</v>
      </c>
      <c r="F30" s="29">
        <v>44782</v>
      </c>
      <c r="G30" s="30">
        <v>0.41666666666666669</v>
      </c>
      <c r="H30" s="28" t="s">
        <v>392</v>
      </c>
      <c r="I30" s="28" t="s">
        <v>419</v>
      </c>
      <c r="J30" s="28">
        <v>30</v>
      </c>
      <c r="K30" s="90"/>
    </row>
    <row r="31" spans="1:11" ht="112.5">
      <c r="A31" s="84">
        <v>29</v>
      </c>
      <c r="B31" s="28" t="s">
        <v>13</v>
      </c>
      <c r="C31" s="28" t="s">
        <v>133</v>
      </c>
      <c r="D31" s="28" t="s">
        <v>134</v>
      </c>
      <c r="E31" s="85" t="s">
        <v>11</v>
      </c>
      <c r="F31" s="29">
        <v>44782</v>
      </c>
      <c r="G31" s="30">
        <v>0.45833333333333331</v>
      </c>
      <c r="H31" s="28" t="s">
        <v>135</v>
      </c>
      <c r="I31" s="28" t="s">
        <v>282</v>
      </c>
      <c r="J31" s="28">
        <v>20</v>
      </c>
      <c r="K31" s="90"/>
    </row>
    <row r="32" spans="1:11" ht="168.75">
      <c r="A32" s="85">
        <v>30</v>
      </c>
      <c r="B32" s="28" t="s">
        <v>12</v>
      </c>
      <c r="C32" s="19" t="s">
        <v>452</v>
      </c>
      <c r="D32" s="19" t="s">
        <v>281</v>
      </c>
      <c r="E32" s="85" t="s">
        <v>11</v>
      </c>
      <c r="F32" s="20">
        <v>44782</v>
      </c>
      <c r="G32" s="43" t="s">
        <v>33</v>
      </c>
      <c r="H32" s="19" t="s">
        <v>264</v>
      </c>
      <c r="I32" s="19" t="s">
        <v>265</v>
      </c>
      <c r="J32" s="19">
        <v>10</v>
      </c>
      <c r="K32" s="22"/>
    </row>
    <row r="33" spans="1:11" ht="93.75">
      <c r="A33" s="84">
        <v>31</v>
      </c>
      <c r="B33" s="85" t="s">
        <v>18</v>
      </c>
      <c r="C33" s="85" t="s">
        <v>277</v>
      </c>
      <c r="D33" s="85" t="s">
        <v>278</v>
      </c>
      <c r="E33" s="85" t="s">
        <v>11</v>
      </c>
      <c r="F33" s="86">
        <v>44782</v>
      </c>
      <c r="G33" s="85" t="s">
        <v>33</v>
      </c>
      <c r="H33" s="85" t="s">
        <v>477</v>
      </c>
      <c r="I33" s="85" t="s">
        <v>58</v>
      </c>
      <c r="J33" s="85">
        <v>120</v>
      </c>
      <c r="K33" s="22"/>
    </row>
    <row r="34" spans="1:11" ht="187.5">
      <c r="A34" s="85">
        <v>32</v>
      </c>
      <c r="B34" s="28" t="s">
        <v>10</v>
      </c>
      <c r="C34" s="45" t="s">
        <v>453</v>
      </c>
      <c r="D34" s="45" t="s">
        <v>187</v>
      </c>
      <c r="E34" s="85" t="s">
        <v>11</v>
      </c>
      <c r="F34" s="23">
        <v>44782.625</v>
      </c>
      <c r="G34" s="91">
        <v>0.625</v>
      </c>
      <c r="H34" s="85" t="s">
        <v>393</v>
      </c>
      <c r="I34" s="85" t="s">
        <v>420</v>
      </c>
      <c r="J34" s="24">
        <v>20</v>
      </c>
      <c r="K34" s="85"/>
    </row>
    <row r="35" spans="1:11" ht="93.75">
      <c r="A35" s="84">
        <v>33</v>
      </c>
      <c r="B35" s="28" t="s">
        <v>16</v>
      </c>
      <c r="C35" s="28" t="s">
        <v>138</v>
      </c>
      <c r="D35" s="28" t="s">
        <v>283</v>
      </c>
      <c r="E35" s="85" t="s">
        <v>11</v>
      </c>
      <c r="F35" s="29">
        <v>44782</v>
      </c>
      <c r="G35" s="30" t="s">
        <v>71</v>
      </c>
      <c r="H35" s="28" t="s">
        <v>394</v>
      </c>
      <c r="I35" s="28" t="s">
        <v>421</v>
      </c>
      <c r="J35" s="28">
        <v>20</v>
      </c>
      <c r="K35" s="90"/>
    </row>
    <row r="36" spans="1:11" ht="187.5">
      <c r="A36" s="85">
        <v>34</v>
      </c>
      <c r="B36" s="45" t="s">
        <v>14</v>
      </c>
      <c r="C36" s="45" t="s">
        <v>188</v>
      </c>
      <c r="D36" s="45" t="s">
        <v>454</v>
      </c>
      <c r="E36" s="84" t="s">
        <v>11</v>
      </c>
      <c r="F36" s="23">
        <v>44782.666666666664</v>
      </c>
      <c r="G36" s="91">
        <v>0.66666666666666663</v>
      </c>
      <c r="H36" s="85" t="s">
        <v>91</v>
      </c>
      <c r="I36" s="85" t="s">
        <v>422</v>
      </c>
      <c r="J36" s="24">
        <v>25</v>
      </c>
      <c r="K36" s="85"/>
    </row>
    <row r="37" spans="1:11" ht="168.75">
      <c r="A37" s="84">
        <v>35</v>
      </c>
      <c r="B37" s="45" t="s">
        <v>10</v>
      </c>
      <c r="C37" s="45" t="s">
        <v>189</v>
      </c>
      <c r="D37" s="45" t="s">
        <v>190</v>
      </c>
      <c r="E37" s="85" t="s">
        <v>11</v>
      </c>
      <c r="F37" s="23">
        <v>44782.666666666664</v>
      </c>
      <c r="G37" s="91">
        <v>0.66666666666666663</v>
      </c>
      <c r="H37" s="85" t="s">
        <v>395</v>
      </c>
      <c r="I37" s="85" t="s">
        <v>423</v>
      </c>
      <c r="J37" s="24">
        <v>30</v>
      </c>
      <c r="K37" s="85"/>
    </row>
    <row r="38" spans="1:11" ht="131.25">
      <c r="A38" s="85">
        <v>36</v>
      </c>
      <c r="B38" s="18" t="s">
        <v>13</v>
      </c>
      <c r="C38" s="84" t="s">
        <v>250</v>
      </c>
      <c r="D38" s="84" t="s">
        <v>249</v>
      </c>
      <c r="E38" s="85" t="s">
        <v>11</v>
      </c>
      <c r="F38" s="37">
        <v>44782</v>
      </c>
      <c r="G38" s="38" t="s">
        <v>35</v>
      </c>
      <c r="H38" s="39" t="s">
        <v>389</v>
      </c>
      <c r="I38" s="92" t="s">
        <v>108</v>
      </c>
      <c r="J38" s="36">
        <v>30</v>
      </c>
      <c r="K38" s="36"/>
    </row>
    <row r="39" spans="1:11" ht="93.75">
      <c r="A39" s="84">
        <v>37</v>
      </c>
      <c r="B39" s="50" t="s">
        <v>12</v>
      </c>
      <c r="C39" s="84" t="s">
        <v>185</v>
      </c>
      <c r="D39" s="84" t="s">
        <v>186</v>
      </c>
      <c r="E39" s="85" t="s">
        <v>11</v>
      </c>
      <c r="F39" s="34">
        <v>44782</v>
      </c>
      <c r="G39" s="93">
        <v>0.70833333333333337</v>
      </c>
      <c r="H39" s="84" t="s">
        <v>396</v>
      </c>
      <c r="I39" s="84" t="s">
        <v>424</v>
      </c>
      <c r="J39" s="84">
        <v>10</v>
      </c>
      <c r="K39" s="84"/>
    </row>
    <row r="40" spans="1:11" ht="112.5">
      <c r="A40" s="85">
        <v>38</v>
      </c>
      <c r="B40" s="28" t="s">
        <v>387</v>
      </c>
      <c r="C40" s="28" t="s">
        <v>144</v>
      </c>
      <c r="D40" s="28" t="s">
        <v>145</v>
      </c>
      <c r="E40" s="85" t="s">
        <v>11</v>
      </c>
      <c r="F40" s="29">
        <v>44783</v>
      </c>
      <c r="G40" s="30" t="s">
        <v>36</v>
      </c>
      <c r="H40" s="28" t="s">
        <v>397</v>
      </c>
      <c r="I40" s="28" t="s">
        <v>425</v>
      </c>
      <c r="J40" s="28">
        <v>15</v>
      </c>
      <c r="K40" s="90"/>
    </row>
    <row r="41" spans="1:11" ht="262.5">
      <c r="A41" s="84">
        <v>39</v>
      </c>
      <c r="B41" s="28" t="s">
        <v>14</v>
      </c>
      <c r="C41" s="28" t="s">
        <v>146</v>
      </c>
      <c r="D41" s="28" t="s">
        <v>284</v>
      </c>
      <c r="E41" s="84" t="s">
        <v>11</v>
      </c>
      <c r="F41" s="29">
        <v>44783</v>
      </c>
      <c r="G41" s="30">
        <v>0.45833333333333331</v>
      </c>
      <c r="H41" s="28" t="s">
        <v>392</v>
      </c>
      <c r="I41" s="28" t="s">
        <v>426</v>
      </c>
      <c r="J41" s="28">
        <v>15</v>
      </c>
      <c r="K41" s="90"/>
    </row>
    <row r="42" spans="1:11" ht="187.5">
      <c r="A42" s="85">
        <v>40</v>
      </c>
      <c r="B42" s="45" t="s">
        <v>17</v>
      </c>
      <c r="C42" s="45" t="s">
        <v>191</v>
      </c>
      <c r="D42" s="45" t="s">
        <v>192</v>
      </c>
      <c r="E42" s="85" t="s">
        <v>11</v>
      </c>
      <c r="F42" s="23">
        <v>44783.458333333336</v>
      </c>
      <c r="G42" s="91">
        <v>0.45833333333333331</v>
      </c>
      <c r="H42" s="85" t="s">
        <v>95</v>
      </c>
      <c r="I42" s="85" t="s">
        <v>427</v>
      </c>
      <c r="J42" s="24">
        <v>40</v>
      </c>
      <c r="K42" s="85"/>
    </row>
    <row r="43" spans="1:11" ht="93.75">
      <c r="A43" s="84">
        <v>41</v>
      </c>
      <c r="B43" s="50" t="s">
        <v>17</v>
      </c>
      <c r="C43" s="90" t="s">
        <v>195</v>
      </c>
      <c r="D43" s="84" t="s">
        <v>72</v>
      </c>
      <c r="E43" s="85" t="s">
        <v>11</v>
      </c>
      <c r="F43" s="26">
        <v>44783.625</v>
      </c>
      <c r="G43" s="51">
        <v>0.51041666666666663</v>
      </c>
      <c r="H43" s="84" t="s">
        <v>93</v>
      </c>
      <c r="I43" s="84" t="s">
        <v>428</v>
      </c>
      <c r="J43" s="52">
        <v>20</v>
      </c>
      <c r="K43" s="84"/>
    </row>
    <row r="44" spans="1:11" ht="112.5">
      <c r="A44" s="85">
        <v>42</v>
      </c>
      <c r="B44" s="28" t="s">
        <v>15</v>
      </c>
      <c r="C44" s="28" t="s">
        <v>139</v>
      </c>
      <c r="D44" s="28" t="s">
        <v>140</v>
      </c>
      <c r="E44" s="28" t="s">
        <v>37</v>
      </c>
      <c r="F44" s="29">
        <v>44783</v>
      </c>
      <c r="G44" s="30" t="s">
        <v>141</v>
      </c>
      <c r="H44" s="28" t="s">
        <v>142</v>
      </c>
      <c r="I44" s="28" t="s">
        <v>143</v>
      </c>
      <c r="J44" s="28">
        <v>10</v>
      </c>
      <c r="K44" s="90"/>
    </row>
    <row r="45" spans="1:11" ht="168.75">
      <c r="A45" s="84">
        <v>43</v>
      </c>
      <c r="B45" s="45" t="s">
        <v>16</v>
      </c>
      <c r="C45" s="45" t="s">
        <v>193</v>
      </c>
      <c r="D45" s="45" t="s">
        <v>194</v>
      </c>
      <c r="E45" s="85" t="s">
        <v>11</v>
      </c>
      <c r="F45" s="23">
        <v>44783.625</v>
      </c>
      <c r="G45" s="91">
        <v>0.625</v>
      </c>
      <c r="H45" s="45" t="s">
        <v>398</v>
      </c>
      <c r="I45" s="85" t="s">
        <v>429</v>
      </c>
      <c r="J45" s="24">
        <v>25</v>
      </c>
      <c r="K45" s="85"/>
    </row>
    <row r="46" spans="1:11" ht="168.75">
      <c r="A46" s="85">
        <v>44</v>
      </c>
      <c r="B46" s="45" t="s">
        <v>13</v>
      </c>
      <c r="C46" s="45" t="s">
        <v>196</v>
      </c>
      <c r="D46" s="45" t="s">
        <v>197</v>
      </c>
      <c r="E46" s="85" t="s">
        <v>11</v>
      </c>
      <c r="F46" s="23">
        <v>44783.625</v>
      </c>
      <c r="G46" s="91">
        <v>0.625</v>
      </c>
      <c r="H46" s="85" t="s">
        <v>399</v>
      </c>
      <c r="I46" s="85" t="s">
        <v>430</v>
      </c>
      <c r="J46" s="24">
        <v>20</v>
      </c>
      <c r="K46" s="85"/>
    </row>
    <row r="47" spans="1:11" ht="93.75">
      <c r="A47" s="84">
        <v>45</v>
      </c>
      <c r="B47" s="85" t="s">
        <v>18</v>
      </c>
      <c r="C47" s="85" t="s">
        <v>217</v>
      </c>
      <c r="D47" s="85" t="s">
        <v>218</v>
      </c>
      <c r="E47" s="85" t="s">
        <v>11</v>
      </c>
      <c r="F47" s="86">
        <v>44783</v>
      </c>
      <c r="G47" s="89">
        <v>0.66666666666666663</v>
      </c>
      <c r="H47" s="85" t="s">
        <v>297</v>
      </c>
      <c r="I47" s="85" t="s">
        <v>219</v>
      </c>
      <c r="J47" s="85">
        <v>80</v>
      </c>
      <c r="K47" s="85" t="s">
        <v>299</v>
      </c>
    </row>
    <row r="48" spans="1:11" ht="93.75">
      <c r="A48" s="85">
        <v>46</v>
      </c>
      <c r="B48" s="28" t="s">
        <v>147</v>
      </c>
      <c r="C48" s="28" t="s">
        <v>148</v>
      </c>
      <c r="D48" s="28" t="s">
        <v>149</v>
      </c>
      <c r="E48" s="85" t="s">
        <v>11</v>
      </c>
      <c r="F48" s="29">
        <v>44784</v>
      </c>
      <c r="G48" s="30">
        <v>0.45833333333333331</v>
      </c>
      <c r="H48" s="28" t="s">
        <v>400</v>
      </c>
      <c r="I48" s="28" t="s">
        <v>431</v>
      </c>
      <c r="J48" s="28">
        <v>35</v>
      </c>
      <c r="K48" s="90"/>
    </row>
    <row r="49" spans="1:11" ht="75">
      <c r="A49" s="84">
        <v>47</v>
      </c>
      <c r="B49" s="28" t="s">
        <v>16</v>
      </c>
      <c r="C49" s="84" t="s">
        <v>317</v>
      </c>
      <c r="D49" s="84" t="s">
        <v>318</v>
      </c>
      <c r="E49" s="85" t="s">
        <v>11</v>
      </c>
      <c r="F49" s="29">
        <v>44784</v>
      </c>
      <c r="G49" s="53">
        <v>0.625</v>
      </c>
      <c r="H49" s="85" t="s">
        <v>238</v>
      </c>
      <c r="I49" s="85" t="s">
        <v>246</v>
      </c>
      <c r="J49" s="90">
        <v>50</v>
      </c>
      <c r="K49" s="84" t="s">
        <v>319</v>
      </c>
    </row>
    <row r="50" spans="1:11" ht="150">
      <c r="A50" s="85">
        <v>48</v>
      </c>
      <c r="B50" s="28" t="s">
        <v>147</v>
      </c>
      <c r="C50" s="28" t="s">
        <v>150</v>
      </c>
      <c r="D50" s="28" t="s">
        <v>151</v>
      </c>
      <c r="E50" s="85" t="s">
        <v>11</v>
      </c>
      <c r="F50" s="29">
        <v>44784</v>
      </c>
      <c r="G50" s="30">
        <v>0.625</v>
      </c>
      <c r="H50" s="28" t="s">
        <v>400</v>
      </c>
      <c r="I50" s="28" t="s">
        <v>432</v>
      </c>
      <c r="J50" s="28">
        <v>30</v>
      </c>
      <c r="K50" s="90"/>
    </row>
    <row r="51" spans="1:11" ht="93.75">
      <c r="A51" s="84">
        <v>49</v>
      </c>
      <c r="B51" s="28" t="s">
        <v>59</v>
      </c>
      <c r="C51" s="28" t="s">
        <v>152</v>
      </c>
      <c r="D51" s="28" t="s">
        <v>153</v>
      </c>
      <c r="E51" s="85" t="s">
        <v>11</v>
      </c>
      <c r="F51" s="29">
        <v>44784</v>
      </c>
      <c r="G51" s="30">
        <v>0.45833333333333331</v>
      </c>
      <c r="H51" s="28" t="s">
        <v>180</v>
      </c>
      <c r="I51" s="28" t="s">
        <v>154</v>
      </c>
      <c r="J51" s="28">
        <v>15</v>
      </c>
      <c r="K51" s="90"/>
    </row>
    <row r="52" spans="1:11" ht="112.5">
      <c r="A52" s="85">
        <v>50</v>
      </c>
      <c r="B52" s="28" t="s">
        <v>59</v>
      </c>
      <c r="C52" s="28" t="s">
        <v>155</v>
      </c>
      <c r="D52" s="28" t="s">
        <v>285</v>
      </c>
      <c r="E52" s="85" t="s">
        <v>11</v>
      </c>
      <c r="F52" s="29">
        <v>44784</v>
      </c>
      <c r="G52" s="30">
        <v>0.625</v>
      </c>
      <c r="H52" s="28" t="s">
        <v>156</v>
      </c>
      <c r="I52" s="28" t="s">
        <v>455</v>
      </c>
      <c r="J52" s="28">
        <v>15</v>
      </c>
      <c r="K52" s="90"/>
    </row>
    <row r="53" spans="1:11" ht="225">
      <c r="A53" s="84">
        <v>51</v>
      </c>
      <c r="B53" s="28" t="s">
        <v>12</v>
      </c>
      <c r="C53" s="28" t="s">
        <v>157</v>
      </c>
      <c r="D53" s="28" t="s">
        <v>286</v>
      </c>
      <c r="E53" s="85" t="s">
        <v>11</v>
      </c>
      <c r="F53" s="29">
        <v>44784</v>
      </c>
      <c r="G53" s="30">
        <v>0.64583333333333337</v>
      </c>
      <c r="H53" s="28" t="s">
        <v>392</v>
      </c>
      <c r="I53" s="28" t="s">
        <v>433</v>
      </c>
      <c r="J53" s="28">
        <v>30</v>
      </c>
      <c r="K53" s="90"/>
    </row>
    <row r="54" spans="1:11" ht="112.5">
      <c r="A54" s="85">
        <v>52</v>
      </c>
      <c r="B54" s="28" t="s">
        <v>43</v>
      </c>
      <c r="C54" s="28" t="s">
        <v>158</v>
      </c>
      <c r="D54" s="28" t="s">
        <v>159</v>
      </c>
      <c r="E54" s="84" t="s">
        <v>11</v>
      </c>
      <c r="F54" s="29">
        <v>44784</v>
      </c>
      <c r="G54" s="30">
        <v>0.41666666666666669</v>
      </c>
      <c r="H54" s="28" t="s">
        <v>401</v>
      </c>
      <c r="I54" s="28" t="s">
        <v>434</v>
      </c>
      <c r="J54" s="28">
        <v>15</v>
      </c>
      <c r="K54" s="90"/>
    </row>
    <row r="55" spans="1:11" ht="75">
      <c r="A55" s="84">
        <v>53</v>
      </c>
      <c r="B55" s="36" t="s">
        <v>39</v>
      </c>
      <c r="C55" s="84" t="s">
        <v>255</v>
      </c>
      <c r="D55" s="90" t="s">
        <v>256</v>
      </c>
      <c r="E55" s="92" t="s">
        <v>37</v>
      </c>
      <c r="F55" s="42" t="s">
        <v>257</v>
      </c>
      <c r="G55" s="38" t="s">
        <v>33</v>
      </c>
      <c r="H55" s="39" t="s">
        <v>248</v>
      </c>
      <c r="I55" s="39" t="s">
        <v>108</v>
      </c>
      <c r="J55" s="36">
        <v>80</v>
      </c>
      <c r="K55" s="36"/>
    </row>
    <row r="56" spans="1:11" ht="131.25">
      <c r="A56" s="85">
        <v>54</v>
      </c>
      <c r="B56" s="36" t="s">
        <v>39</v>
      </c>
      <c r="C56" s="84" t="s">
        <v>258</v>
      </c>
      <c r="D56" s="84" t="s">
        <v>287</v>
      </c>
      <c r="E56" s="92" t="s">
        <v>37</v>
      </c>
      <c r="F56" s="26">
        <v>44784</v>
      </c>
      <c r="G56" s="38" t="s">
        <v>33</v>
      </c>
      <c r="H56" s="39" t="s">
        <v>248</v>
      </c>
      <c r="I56" s="39" t="s">
        <v>108</v>
      </c>
      <c r="J56" s="36">
        <v>50</v>
      </c>
      <c r="K56" s="36"/>
    </row>
    <row r="57" spans="1:11" ht="93.75">
      <c r="A57" s="84">
        <v>55</v>
      </c>
      <c r="B57" s="28" t="s">
        <v>16</v>
      </c>
      <c r="C57" s="28" t="s">
        <v>160</v>
      </c>
      <c r="D57" s="28" t="s">
        <v>161</v>
      </c>
      <c r="E57" s="85" t="s">
        <v>11</v>
      </c>
      <c r="F57" s="29">
        <v>44784</v>
      </c>
      <c r="G57" s="30">
        <v>0.5</v>
      </c>
      <c r="H57" s="28" t="s">
        <v>394</v>
      </c>
      <c r="I57" s="28" t="s">
        <v>421</v>
      </c>
      <c r="J57" s="28">
        <v>20</v>
      </c>
      <c r="K57" s="90"/>
    </row>
    <row r="58" spans="1:11" ht="187.5">
      <c r="A58" s="85">
        <v>56</v>
      </c>
      <c r="B58" s="45" t="s">
        <v>13</v>
      </c>
      <c r="C58" s="45" t="s">
        <v>198</v>
      </c>
      <c r="D58" s="45" t="s">
        <v>199</v>
      </c>
      <c r="E58" s="85" t="s">
        <v>11</v>
      </c>
      <c r="F58" s="23">
        <v>44784.583333333336</v>
      </c>
      <c r="G58" s="91">
        <v>0.58333333333333337</v>
      </c>
      <c r="H58" s="85" t="s">
        <v>96</v>
      </c>
      <c r="I58" s="84" t="s">
        <v>435</v>
      </c>
      <c r="J58" s="24">
        <v>40</v>
      </c>
      <c r="K58" s="85"/>
    </row>
    <row r="59" spans="1:11" ht="112.5">
      <c r="A59" s="84">
        <v>57</v>
      </c>
      <c r="B59" s="85" t="s">
        <v>18</v>
      </c>
      <c r="C59" s="85" t="s">
        <v>217</v>
      </c>
      <c r="D59" s="85" t="s">
        <v>218</v>
      </c>
      <c r="E59" s="85" t="s">
        <v>11</v>
      </c>
      <c r="F59" s="86">
        <v>44784</v>
      </c>
      <c r="G59" s="89">
        <v>0.66666666666666663</v>
      </c>
      <c r="H59" s="85" t="s">
        <v>402</v>
      </c>
      <c r="I59" s="85" t="s">
        <v>219</v>
      </c>
      <c r="J59" s="85">
        <v>80</v>
      </c>
      <c r="K59" s="85" t="s">
        <v>300</v>
      </c>
    </row>
    <row r="60" spans="1:11" ht="75">
      <c r="A60" s="85">
        <v>58</v>
      </c>
      <c r="B60" s="45" t="s">
        <v>16</v>
      </c>
      <c r="C60" s="45" t="s">
        <v>456</v>
      </c>
      <c r="D60" s="45" t="s">
        <v>308</v>
      </c>
      <c r="E60" s="85" t="s">
        <v>11</v>
      </c>
      <c r="F60" s="23">
        <v>44784</v>
      </c>
      <c r="G60" s="91" t="s">
        <v>35</v>
      </c>
      <c r="H60" s="45" t="s">
        <v>238</v>
      </c>
      <c r="I60" s="85" t="s">
        <v>436</v>
      </c>
      <c r="J60" s="24">
        <v>70</v>
      </c>
      <c r="K60" s="85" t="s">
        <v>309</v>
      </c>
    </row>
    <row r="61" spans="1:11" ht="187.5">
      <c r="A61" s="84">
        <v>59</v>
      </c>
      <c r="B61" s="45" t="s">
        <v>12</v>
      </c>
      <c r="C61" s="45" t="s">
        <v>200</v>
      </c>
      <c r="D61" s="45" t="s">
        <v>201</v>
      </c>
      <c r="E61" s="85" t="s">
        <v>11</v>
      </c>
      <c r="F61" s="23">
        <v>44784.708333333336</v>
      </c>
      <c r="G61" s="91">
        <v>0.70833333333333337</v>
      </c>
      <c r="H61" s="85" t="s">
        <v>94</v>
      </c>
      <c r="I61" s="85" t="s">
        <v>437</v>
      </c>
      <c r="J61" s="24">
        <v>15</v>
      </c>
      <c r="K61" s="85"/>
    </row>
    <row r="62" spans="1:11" ht="187.5">
      <c r="A62" s="85">
        <v>60</v>
      </c>
      <c r="B62" s="45" t="s">
        <v>14</v>
      </c>
      <c r="C62" s="45" t="s">
        <v>202</v>
      </c>
      <c r="D62" s="45" t="s">
        <v>203</v>
      </c>
      <c r="E62" s="84" t="s">
        <v>11</v>
      </c>
      <c r="F62" s="23">
        <v>44784.708333333336</v>
      </c>
      <c r="G62" s="91">
        <v>0.70833333333333337</v>
      </c>
      <c r="H62" s="45" t="s">
        <v>403</v>
      </c>
      <c r="I62" s="85" t="s">
        <v>438</v>
      </c>
      <c r="J62" s="24">
        <v>35</v>
      </c>
      <c r="K62" s="85"/>
    </row>
    <row r="63" spans="1:11" ht="112.5">
      <c r="A63" s="84">
        <v>61</v>
      </c>
      <c r="B63" s="92" t="s">
        <v>16</v>
      </c>
      <c r="C63" s="18" t="s">
        <v>254</v>
      </c>
      <c r="D63" s="84" t="s">
        <v>249</v>
      </c>
      <c r="E63" s="85" t="s">
        <v>11</v>
      </c>
      <c r="F63" s="40">
        <v>44784</v>
      </c>
      <c r="G63" s="38" t="s">
        <v>51</v>
      </c>
      <c r="H63" s="92" t="s">
        <v>112</v>
      </c>
      <c r="I63" s="92" t="s">
        <v>108</v>
      </c>
      <c r="J63" s="36">
        <v>30</v>
      </c>
      <c r="K63" s="36"/>
    </row>
    <row r="64" spans="1:11" ht="93.75">
      <c r="A64" s="85">
        <v>62</v>
      </c>
      <c r="B64" s="28" t="s">
        <v>147</v>
      </c>
      <c r="C64" s="28" t="s">
        <v>162</v>
      </c>
      <c r="D64" s="28" t="s">
        <v>163</v>
      </c>
      <c r="E64" s="85" t="s">
        <v>11</v>
      </c>
      <c r="F64" s="29">
        <v>44785</v>
      </c>
      <c r="G64" s="30">
        <v>0.4375</v>
      </c>
      <c r="H64" s="28" t="s">
        <v>400</v>
      </c>
      <c r="I64" s="28" t="s">
        <v>431</v>
      </c>
      <c r="J64" s="28">
        <v>35</v>
      </c>
      <c r="K64" s="90"/>
    </row>
    <row r="65" spans="1:12" ht="168.75">
      <c r="A65" s="84">
        <v>63</v>
      </c>
      <c r="B65" s="28" t="s">
        <v>14</v>
      </c>
      <c r="C65" s="28" t="s">
        <v>170</v>
      </c>
      <c r="D65" s="28" t="s">
        <v>171</v>
      </c>
      <c r="E65" s="84" t="s">
        <v>11</v>
      </c>
      <c r="F65" s="29">
        <v>44785</v>
      </c>
      <c r="G65" s="30">
        <v>0.4375</v>
      </c>
      <c r="H65" s="28" t="s">
        <v>392</v>
      </c>
      <c r="I65" s="28" t="s">
        <v>439</v>
      </c>
      <c r="J65" s="28">
        <v>30</v>
      </c>
      <c r="K65" s="90"/>
    </row>
    <row r="66" spans="1:12" ht="187.5">
      <c r="A66" s="85">
        <v>64</v>
      </c>
      <c r="B66" s="45" t="s">
        <v>17</v>
      </c>
      <c r="C66" s="45" t="s">
        <v>204</v>
      </c>
      <c r="D66" s="45" t="s">
        <v>205</v>
      </c>
      <c r="E66" s="85" t="s">
        <v>11</v>
      </c>
      <c r="F66" s="23">
        <v>44785.458333333336</v>
      </c>
      <c r="G66" s="91">
        <v>0.45833333333333331</v>
      </c>
      <c r="H66" s="85" t="s">
        <v>404</v>
      </c>
      <c r="I66" s="85" t="s">
        <v>440</v>
      </c>
      <c r="J66" s="24">
        <v>30</v>
      </c>
      <c r="K66" s="85"/>
    </row>
    <row r="67" spans="1:12" ht="93.75">
      <c r="A67" s="84">
        <v>65</v>
      </c>
      <c r="B67" s="28" t="s">
        <v>16</v>
      </c>
      <c r="C67" s="28" t="s">
        <v>288</v>
      </c>
      <c r="D67" s="28" t="s">
        <v>172</v>
      </c>
      <c r="E67" s="85" t="s">
        <v>11</v>
      </c>
      <c r="F67" s="29">
        <v>44785</v>
      </c>
      <c r="G67" s="30">
        <v>0.45833333333333331</v>
      </c>
      <c r="H67" s="28" t="s">
        <v>394</v>
      </c>
      <c r="I67" s="28" t="s">
        <v>421</v>
      </c>
      <c r="J67" s="28">
        <v>20</v>
      </c>
      <c r="K67" s="90"/>
    </row>
    <row r="68" spans="1:12" ht="112.5">
      <c r="A68" s="85">
        <v>66</v>
      </c>
      <c r="B68" s="28" t="s">
        <v>13</v>
      </c>
      <c r="C68" s="28" t="s">
        <v>168</v>
      </c>
      <c r="D68" s="28" t="s">
        <v>169</v>
      </c>
      <c r="E68" s="85" t="s">
        <v>11</v>
      </c>
      <c r="F68" s="29">
        <v>44785</v>
      </c>
      <c r="G68" s="30">
        <v>0.45833333333333331</v>
      </c>
      <c r="H68" s="28" t="s">
        <v>135</v>
      </c>
      <c r="I68" s="28" t="s">
        <v>282</v>
      </c>
      <c r="J68" s="28">
        <v>15</v>
      </c>
      <c r="K68" s="90"/>
    </row>
    <row r="69" spans="1:12" ht="93.75">
      <c r="A69" s="84">
        <v>67</v>
      </c>
      <c r="B69" s="28" t="s">
        <v>147</v>
      </c>
      <c r="C69" s="28" t="s">
        <v>164</v>
      </c>
      <c r="D69" s="28" t="s">
        <v>165</v>
      </c>
      <c r="E69" s="85" t="s">
        <v>11</v>
      </c>
      <c r="F69" s="29">
        <v>44785</v>
      </c>
      <c r="G69" s="30">
        <v>0.47916666666666669</v>
      </c>
      <c r="H69" s="28" t="s">
        <v>400</v>
      </c>
      <c r="I69" s="28" t="s">
        <v>441</v>
      </c>
      <c r="J69" s="28">
        <v>30</v>
      </c>
      <c r="K69" s="90"/>
    </row>
    <row r="70" spans="1:12" ht="206.25">
      <c r="A70" s="85">
        <v>68</v>
      </c>
      <c r="B70" s="28" t="s">
        <v>12</v>
      </c>
      <c r="C70" s="28" t="s">
        <v>310</v>
      </c>
      <c r="D70" s="28" t="s">
        <v>311</v>
      </c>
      <c r="E70" s="85" t="s">
        <v>11</v>
      </c>
      <c r="F70" s="29">
        <v>44785</v>
      </c>
      <c r="G70" s="30">
        <v>0.54166666666666663</v>
      </c>
      <c r="H70" s="28" t="s">
        <v>312</v>
      </c>
      <c r="I70" s="28" t="s">
        <v>442</v>
      </c>
      <c r="J70" s="28">
        <v>100</v>
      </c>
      <c r="K70" s="90" t="s">
        <v>313</v>
      </c>
    </row>
    <row r="71" spans="1:12" ht="93.75">
      <c r="A71" s="84">
        <v>69</v>
      </c>
      <c r="B71" s="85" t="s">
        <v>18</v>
      </c>
      <c r="C71" s="85" t="s">
        <v>295</v>
      </c>
      <c r="D71" s="85" t="s">
        <v>220</v>
      </c>
      <c r="E71" s="85" t="s">
        <v>11</v>
      </c>
      <c r="F71" s="86">
        <v>44785</v>
      </c>
      <c r="G71" s="44">
        <v>0.58333333333333337</v>
      </c>
      <c r="H71" s="85" t="s">
        <v>221</v>
      </c>
      <c r="I71" s="85" t="s">
        <v>296</v>
      </c>
      <c r="J71" s="85">
        <v>800</v>
      </c>
      <c r="K71" s="85" t="s">
        <v>301</v>
      </c>
    </row>
    <row r="72" spans="1:12" ht="112.5">
      <c r="A72" s="85">
        <v>70</v>
      </c>
      <c r="B72" s="28" t="s">
        <v>59</v>
      </c>
      <c r="C72" s="28" t="s">
        <v>166</v>
      </c>
      <c r="D72" s="28" t="s">
        <v>167</v>
      </c>
      <c r="E72" s="85" t="s">
        <v>11</v>
      </c>
      <c r="F72" s="29">
        <v>44785</v>
      </c>
      <c r="G72" s="30">
        <v>0.625</v>
      </c>
      <c r="H72" s="28" t="s">
        <v>182</v>
      </c>
      <c r="I72" s="28" t="s">
        <v>183</v>
      </c>
      <c r="J72" s="28">
        <v>15</v>
      </c>
      <c r="K72" s="90"/>
    </row>
    <row r="73" spans="1:12" ht="168.75">
      <c r="A73" s="84">
        <v>71</v>
      </c>
      <c r="B73" s="45" t="s">
        <v>18</v>
      </c>
      <c r="C73" s="45" t="s">
        <v>206</v>
      </c>
      <c r="D73" s="45" t="s">
        <v>207</v>
      </c>
      <c r="E73" s="85" t="s">
        <v>11</v>
      </c>
      <c r="F73" s="23">
        <v>44785.625</v>
      </c>
      <c r="G73" s="91">
        <v>0.625</v>
      </c>
      <c r="H73" s="45" t="s">
        <v>405</v>
      </c>
      <c r="I73" s="85" t="s">
        <v>443</v>
      </c>
      <c r="J73" s="24">
        <v>15</v>
      </c>
      <c r="K73" s="85"/>
    </row>
    <row r="74" spans="1:12" ht="112.5">
      <c r="A74" s="85">
        <v>72</v>
      </c>
      <c r="B74" s="85" t="s">
        <v>16</v>
      </c>
      <c r="C74" s="85" t="s">
        <v>60</v>
      </c>
      <c r="D74" s="84" t="s">
        <v>65</v>
      </c>
      <c r="E74" s="85" t="s">
        <v>11</v>
      </c>
      <c r="F74" s="86">
        <v>44785</v>
      </c>
      <c r="G74" s="85" t="s">
        <v>35</v>
      </c>
      <c r="H74" s="85" t="s">
        <v>240</v>
      </c>
      <c r="I74" s="85" t="s">
        <v>239</v>
      </c>
      <c r="J74" s="85">
        <v>50</v>
      </c>
      <c r="K74" s="84"/>
    </row>
    <row r="75" spans="1:12" ht="93.75">
      <c r="A75" s="84">
        <v>73</v>
      </c>
      <c r="B75" s="28" t="s">
        <v>13</v>
      </c>
      <c r="C75" s="28" t="s">
        <v>266</v>
      </c>
      <c r="D75" s="28" t="s">
        <v>267</v>
      </c>
      <c r="E75" s="85" t="s">
        <v>11</v>
      </c>
      <c r="F75" s="29" t="s">
        <v>268</v>
      </c>
      <c r="G75" s="30">
        <v>0.83333333333333337</v>
      </c>
      <c r="H75" s="28" t="s">
        <v>388</v>
      </c>
      <c r="I75" s="28" t="s">
        <v>56</v>
      </c>
      <c r="J75" s="28">
        <v>20</v>
      </c>
      <c r="K75" s="90"/>
    </row>
    <row r="76" spans="1:12" ht="93.75">
      <c r="A76" s="85">
        <v>74</v>
      </c>
      <c r="B76" s="85" t="s">
        <v>17</v>
      </c>
      <c r="C76" s="85" t="s">
        <v>44</v>
      </c>
      <c r="D76" s="84" t="s">
        <v>70</v>
      </c>
      <c r="E76" s="85" t="s">
        <v>11</v>
      </c>
      <c r="F76" s="86">
        <v>44786</v>
      </c>
      <c r="G76" s="89">
        <v>0.375</v>
      </c>
      <c r="H76" s="85" t="s">
        <v>54</v>
      </c>
      <c r="I76" s="85" t="s">
        <v>259</v>
      </c>
      <c r="J76" s="85">
        <v>100</v>
      </c>
      <c r="K76" s="22"/>
      <c r="L76" s="75"/>
    </row>
    <row r="77" spans="1:12" ht="93.75">
      <c r="A77" s="84">
        <v>75</v>
      </c>
      <c r="B77" s="85" t="s">
        <v>17</v>
      </c>
      <c r="C77" s="85" t="s">
        <v>40</v>
      </c>
      <c r="D77" s="84" t="s">
        <v>41</v>
      </c>
      <c r="E77" s="85" t="s">
        <v>11</v>
      </c>
      <c r="F77" s="86" t="s">
        <v>260</v>
      </c>
      <c r="G77" s="85" t="s">
        <v>20</v>
      </c>
      <c r="H77" s="85" t="s">
        <v>55</v>
      </c>
      <c r="I77" s="85" t="s">
        <v>259</v>
      </c>
      <c r="J77" s="85">
        <v>100</v>
      </c>
      <c r="K77" s="22"/>
      <c r="L77" s="75"/>
    </row>
    <row r="78" spans="1:12" ht="131.25">
      <c r="A78" s="85">
        <v>76</v>
      </c>
      <c r="B78" s="85" t="s">
        <v>42</v>
      </c>
      <c r="C78" s="85" t="s">
        <v>227</v>
      </c>
      <c r="D78" s="85" t="s">
        <v>228</v>
      </c>
      <c r="E78" s="85" t="s">
        <v>11</v>
      </c>
      <c r="F78" s="86">
        <v>44786</v>
      </c>
      <c r="G78" s="86" t="s">
        <v>229</v>
      </c>
      <c r="H78" s="85" t="s">
        <v>89</v>
      </c>
      <c r="I78" s="85" t="s">
        <v>230</v>
      </c>
      <c r="J78" s="85">
        <v>50</v>
      </c>
      <c r="K78" s="83"/>
      <c r="L78" s="75"/>
    </row>
    <row r="79" spans="1:12" s="94" customFormat="1" ht="167.25" customHeight="1">
      <c r="A79" s="84">
        <v>77</v>
      </c>
      <c r="B79" s="85" t="s">
        <v>42</v>
      </c>
      <c r="C79" s="85" t="s">
        <v>358</v>
      </c>
      <c r="D79" s="85" t="s">
        <v>359</v>
      </c>
      <c r="E79" s="85" t="s">
        <v>11</v>
      </c>
      <c r="F79" s="86">
        <v>44786</v>
      </c>
      <c r="G79" s="86" t="s">
        <v>360</v>
      </c>
      <c r="H79" s="85" t="s">
        <v>89</v>
      </c>
      <c r="I79" s="85" t="s">
        <v>230</v>
      </c>
      <c r="J79" s="85">
        <v>50</v>
      </c>
      <c r="K79" s="83"/>
      <c r="L79" s="87"/>
    </row>
    <row r="80" spans="1:12" ht="168.75">
      <c r="A80" s="85">
        <v>78</v>
      </c>
      <c r="B80" s="45" t="s">
        <v>12</v>
      </c>
      <c r="C80" s="45" t="s">
        <v>211</v>
      </c>
      <c r="D80" s="45" t="s">
        <v>212</v>
      </c>
      <c r="E80" s="85" t="s">
        <v>11</v>
      </c>
      <c r="F80" s="23">
        <v>44786.5</v>
      </c>
      <c r="G80" s="91">
        <v>0.5</v>
      </c>
      <c r="H80" s="85" t="s">
        <v>90</v>
      </c>
      <c r="I80" s="85" t="s">
        <v>444</v>
      </c>
      <c r="J80" s="24">
        <v>25</v>
      </c>
      <c r="K80" s="85"/>
    </row>
    <row r="81" spans="1:13" ht="206.25">
      <c r="A81" s="84">
        <v>79</v>
      </c>
      <c r="B81" s="45" t="s">
        <v>10</v>
      </c>
      <c r="C81" s="45" t="s">
        <v>213</v>
      </c>
      <c r="D81" s="45" t="s">
        <v>214</v>
      </c>
      <c r="E81" s="85" t="s">
        <v>11</v>
      </c>
      <c r="F81" s="23">
        <v>44786.625</v>
      </c>
      <c r="G81" s="91">
        <v>0.625</v>
      </c>
      <c r="H81" s="85" t="s">
        <v>395</v>
      </c>
      <c r="I81" s="85" t="s">
        <v>423</v>
      </c>
      <c r="J81" s="24">
        <v>30</v>
      </c>
      <c r="K81" s="85"/>
    </row>
    <row r="82" spans="1:13" ht="93.75">
      <c r="A82" s="85">
        <v>80</v>
      </c>
      <c r="B82" s="85" t="s">
        <v>18</v>
      </c>
      <c r="C82" s="85" t="s">
        <v>222</v>
      </c>
      <c r="D82" s="85" t="s">
        <v>223</v>
      </c>
      <c r="E82" s="85" t="s">
        <v>11</v>
      </c>
      <c r="F82" s="85" t="s">
        <v>224</v>
      </c>
      <c r="G82" s="44">
        <v>0.66666666666666663</v>
      </c>
      <c r="H82" s="85" t="s">
        <v>225</v>
      </c>
      <c r="I82" s="85" t="s">
        <v>219</v>
      </c>
      <c r="J82" s="85">
        <v>350</v>
      </c>
      <c r="K82" s="85"/>
    </row>
    <row r="83" spans="1:13" ht="112.5">
      <c r="A83" s="84">
        <v>81</v>
      </c>
      <c r="B83" s="50" t="s">
        <v>10</v>
      </c>
      <c r="C83" s="84" t="s">
        <v>208</v>
      </c>
      <c r="D83" s="84" t="s">
        <v>209</v>
      </c>
      <c r="E83" s="85" t="s">
        <v>11</v>
      </c>
      <c r="F83" s="26">
        <v>44786.5</v>
      </c>
      <c r="G83" s="51">
        <v>0.66666666666666663</v>
      </c>
      <c r="H83" s="84" t="s">
        <v>210</v>
      </c>
      <c r="I83" s="84" t="s">
        <v>445</v>
      </c>
      <c r="J83" s="54">
        <v>45</v>
      </c>
      <c r="K83" s="84"/>
    </row>
    <row r="84" spans="1:13" ht="93.75">
      <c r="A84" s="85">
        <v>82</v>
      </c>
      <c r="B84" s="85" t="s">
        <v>17</v>
      </c>
      <c r="C84" s="85" t="s">
        <v>52</v>
      </c>
      <c r="D84" s="84" t="s">
        <v>53</v>
      </c>
      <c r="E84" s="85" t="s">
        <v>11</v>
      </c>
      <c r="F84" s="86">
        <v>44786</v>
      </c>
      <c r="G84" s="89" t="s">
        <v>87</v>
      </c>
      <c r="H84" s="85" t="s">
        <v>57</v>
      </c>
      <c r="I84" s="85" t="s">
        <v>259</v>
      </c>
      <c r="J84" s="85">
        <v>50</v>
      </c>
      <c r="K84" s="22"/>
      <c r="L84" s="75"/>
    </row>
    <row r="85" spans="1:13" ht="93.75">
      <c r="A85" s="84">
        <v>83</v>
      </c>
      <c r="B85" s="28" t="s">
        <v>14</v>
      </c>
      <c r="C85" s="84" t="s">
        <v>269</v>
      </c>
      <c r="D85" s="84" t="s">
        <v>270</v>
      </c>
      <c r="E85" s="84" t="s">
        <v>11</v>
      </c>
      <c r="F85" s="46">
        <v>44786</v>
      </c>
      <c r="G85" s="89" t="s">
        <v>87</v>
      </c>
      <c r="H85" s="84" t="s">
        <v>271</v>
      </c>
      <c r="I85" s="84" t="s">
        <v>446</v>
      </c>
      <c r="J85" s="84">
        <v>280</v>
      </c>
      <c r="K85" s="22"/>
    </row>
    <row r="86" spans="1:13" ht="93.75">
      <c r="A86" s="85">
        <v>84</v>
      </c>
      <c r="B86" s="85" t="s">
        <v>18</v>
      </c>
      <c r="C86" s="85" t="s">
        <v>67</v>
      </c>
      <c r="D86" s="85" t="s">
        <v>68</v>
      </c>
      <c r="E86" s="85" t="s">
        <v>11</v>
      </c>
      <c r="F86" s="86">
        <v>44786</v>
      </c>
      <c r="G86" s="86" t="s">
        <v>87</v>
      </c>
      <c r="H86" s="85" t="s">
        <v>294</v>
      </c>
      <c r="I86" s="85" t="s">
        <v>69</v>
      </c>
      <c r="J86" s="85">
        <v>100</v>
      </c>
      <c r="K86" s="83"/>
      <c r="L86" s="75"/>
    </row>
    <row r="87" spans="1:13" ht="206.25">
      <c r="A87" s="84">
        <v>85</v>
      </c>
      <c r="B87" s="85" t="s">
        <v>42</v>
      </c>
      <c r="C87" s="85" t="s">
        <v>235</v>
      </c>
      <c r="D87" s="85" t="s">
        <v>236</v>
      </c>
      <c r="E87" s="85" t="s">
        <v>11</v>
      </c>
      <c r="F87" s="86">
        <v>44787</v>
      </c>
      <c r="G87" s="86" t="s">
        <v>237</v>
      </c>
      <c r="H87" s="85" t="s">
        <v>89</v>
      </c>
      <c r="I87" s="85" t="s">
        <v>230</v>
      </c>
      <c r="J87" s="85">
        <v>1000</v>
      </c>
      <c r="K87" s="83"/>
      <c r="L87" s="75"/>
    </row>
    <row r="88" spans="1:13" ht="130.5" customHeight="1">
      <c r="A88" s="85">
        <v>86</v>
      </c>
      <c r="B88" s="28" t="s">
        <v>14</v>
      </c>
      <c r="C88" s="84" t="s">
        <v>272</v>
      </c>
      <c r="D88" s="84" t="s">
        <v>273</v>
      </c>
      <c r="E88" s="84" t="s">
        <v>11</v>
      </c>
      <c r="F88" s="86" t="s">
        <v>274</v>
      </c>
      <c r="G88" s="89">
        <v>0.5</v>
      </c>
      <c r="H88" s="84" t="s">
        <v>289</v>
      </c>
      <c r="I88" s="84" t="s">
        <v>416</v>
      </c>
      <c r="J88" s="84">
        <v>30</v>
      </c>
      <c r="K88" s="22"/>
    </row>
    <row r="89" spans="1:13" ht="187.5">
      <c r="A89" s="84">
        <v>87</v>
      </c>
      <c r="B89" s="45" t="s">
        <v>14</v>
      </c>
      <c r="C89" s="45" t="s">
        <v>215</v>
      </c>
      <c r="D89" s="45" t="s">
        <v>216</v>
      </c>
      <c r="E89" s="84" t="s">
        <v>11</v>
      </c>
      <c r="F89" s="86">
        <v>44787.583333333336</v>
      </c>
      <c r="G89" s="89">
        <v>0.58333333333333337</v>
      </c>
      <c r="H89" s="85" t="s">
        <v>406</v>
      </c>
      <c r="I89" s="85" t="s">
        <v>447</v>
      </c>
      <c r="J89" s="24">
        <v>25</v>
      </c>
      <c r="K89" s="85"/>
    </row>
    <row r="90" spans="1:13" ht="93.75">
      <c r="A90" s="85">
        <v>88</v>
      </c>
      <c r="B90" s="50" t="s">
        <v>12</v>
      </c>
      <c r="C90" s="84" t="s">
        <v>61</v>
      </c>
      <c r="D90" s="84" t="s">
        <v>61</v>
      </c>
      <c r="E90" s="85" t="s">
        <v>11</v>
      </c>
      <c r="F90" s="86">
        <v>44787.583333333336</v>
      </c>
      <c r="G90" s="89">
        <v>0.62521041666666666</v>
      </c>
      <c r="H90" s="84" t="s">
        <v>62</v>
      </c>
      <c r="I90" s="84" t="s">
        <v>448</v>
      </c>
      <c r="J90" s="52">
        <v>25</v>
      </c>
      <c r="K90" s="84"/>
    </row>
    <row r="91" spans="1:13" ht="93.75">
      <c r="A91" s="84">
        <v>89</v>
      </c>
      <c r="B91" s="85" t="s">
        <v>18</v>
      </c>
      <c r="C91" s="85" t="s">
        <v>217</v>
      </c>
      <c r="D91" s="85" t="s">
        <v>218</v>
      </c>
      <c r="E91" s="85" t="s">
        <v>11</v>
      </c>
      <c r="F91" s="86">
        <v>44787</v>
      </c>
      <c r="G91" s="89">
        <v>0.66666666666666663</v>
      </c>
      <c r="H91" s="85" t="s">
        <v>226</v>
      </c>
      <c r="I91" s="85" t="s">
        <v>219</v>
      </c>
      <c r="J91" s="85">
        <v>80</v>
      </c>
      <c r="K91" s="85" t="s">
        <v>304</v>
      </c>
    </row>
    <row r="92" spans="1:13" ht="75">
      <c r="A92" s="85">
        <v>90</v>
      </c>
      <c r="B92" s="85" t="s">
        <v>12</v>
      </c>
      <c r="C92" s="85" t="s">
        <v>116</v>
      </c>
      <c r="D92" s="85" t="s">
        <v>117</v>
      </c>
      <c r="E92" s="85" t="s">
        <v>11</v>
      </c>
      <c r="F92" s="86">
        <v>44756</v>
      </c>
      <c r="G92" s="89">
        <v>0.6875</v>
      </c>
      <c r="H92" s="85" t="s">
        <v>407</v>
      </c>
      <c r="I92" s="85" t="s">
        <v>105</v>
      </c>
      <c r="J92" s="85">
        <v>100</v>
      </c>
      <c r="K92" s="85"/>
    </row>
    <row r="93" spans="1:13" ht="93.75">
      <c r="A93" s="84">
        <v>91</v>
      </c>
      <c r="B93" s="85" t="s">
        <v>17</v>
      </c>
      <c r="C93" s="85" t="s">
        <v>261</v>
      </c>
      <c r="D93" s="85" t="s">
        <v>262</v>
      </c>
      <c r="E93" s="85" t="s">
        <v>11</v>
      </c>
      <c r="F93" s="86">
        <v>44787</v>
      </c>
      <c r="G93" s="89" t="s">
        <v>263</v>
      </c>
      <c r="H93" s="85" t="s">
        <v>57</v>
      </c>
      <c r="I93" s="85" t="s">
        <v>259</v>
      </c>
      <c r="J93" s="85">
        <v>50</v>
      </c>
      <c r="K93" s="85"/>
      <c r="L93" s="75"/>
    </row>
    <row r="94" spans="1:13" ht="112.5">
      <c r="A94" s="85">
        <v>92</v>
      </c>
      <c r="B94" s="85" t="s">
        <v>147</v>
      </c>
      <c r="C94" s="85" t="s">
        <v>173</v>
      </c>
      <c r="D94" s="85" t="s">
        <v>174</v>
      </c>
      <c r="E94" s="85" t="s">
        <v>11</v>
      </c>
      <c r="F94" s="86">
        <v>44788</v>
      </c>
      <c r="G94" s="89">
        <v>0.4375</v>
      </c>
      <c r="H94" s="85" t="s">
        <v>400</v>
      </c>
      <c r="I94" s="85" t="s">
        <v>431</v>
      </c>
      <c r="J94" s="85">
        <v>35</v>
      </c>
      <c r="K94" s="85"/>
    </row>
    <row r="95" spans="1:13" s="94" customFormat="1" ht="93.75">
      <c r="A95" s="84">
        <v>93</v>
      </c>
      <c r="B95" s="85" t="s">
        <v>18</v>
      </c>
      <c r="C95" s="85" t="s">
        <v>474</v>
      </c>
      <c r="D95" s="85" t="s">
        <v>475</v>
      </c>
      <c r="E95" s="85" t="s">
        <v>11</v>
      </c>
      <c r="F95" s="86">
        <v>44788</v>
      </c>
      <c r="G95" s="89" t="s">
        <v>11</v>
      </c>
      <c r="H95" s="85" t="s">
        <v>478</v>
      </c>
      <c r="I95" s="85" t="s">
        <v>476</v>
      </c>
      <c r="J95" s="85">
        <v>20</v>
      </c>
      <c r="K95" s="85"/>
    </row>
    <row r="96" spans="1:13" s="81" customFormat="1" ht="93.75">
      <c r="A96" s="85">
        <v>94</v>
      </c>
      <c r="B96" s="85" t="s">
        <v>16</v>
      </c>
      <c r="C96" s="85" t="s">
        <v>340</v>
      </c>
      <c r="D96" s="85" t="s">
        <v>341</v>
      </c>
      <c r="E96" s="85" t="s">
        <v>11</v>
      </c>
      <c r="F96" s="86">
        <v>44788</v>
      </c>
      <c r="G96" s="89" t="s">
        <v>338</v>
      </c>
      <c r="H96" s="85" t="s">
        <v>457</v>
      </c>
      <c r="I96" s="85" t="s">
        <v>339</v>
      </c>
      <c r="J96" s="85">
        <v>20</v>
      </c>
      <c r="K96" s="88"/>
      <c r="L96" s="80"/>
      <c r="M96" s="80"/>
    </row>
    <row r="97" spans="1:13" s="94" customFormat="1" ht="75">
      <c r="A97" s="84">
        <v>95</v>
      </c>
      <c r="B97" s="85" t="s">
        <v>18</v>
      </c>
      <c r="C97" s="85" t="s">
        <v>471</v>
      </c>
      <c r="D97" s="85" t="s">
        <v>472</v>
      </c>
      <c r="E97" s="85" t="s">
        <v>11</v>
      </c>
      <c r="F97" s="86">
        <v>44789</v>
      </c>
      <c r="G97" s="89" t="s">
        <v>33</v>
      </c>
      <c r="H97" s="85" t="s">
        <v>477</v>
      </c>
      <c r="I97" s="85" t="s">
        <v>473</v>
      </c>
      <c r="J97" s="85">
        <v>75</v>
      </c>
      <c r="K97" s="85"/>
    </row>
    <row r="98" spans="1:13" ht="112.5">
      <c r="A98" s="85">
        <v>96</v>
      </c>
      <c r="B98" s="28" t="s">
        <v>387</v>
      </c>
      <c r="C98" s="85" t="s">
        <v>175</v>
      </c>
      <c r="D98" s="85" t="s">
        <v>176</v>
      </c>
      <c r="E98" s="85" t="s">
        <v>11</v>
      </c>
      <c r="F98" s="86">
        <v>44789</v>
      </c>
      <c r="G98" s="89">
        <v>0.625</v>
      </c>
      <c r="H98" s="85" t="s">
        <v>458</v>
      </c>
      <c r="I98" s="85" t="s">
        <v>449</v>
      </c>
      <c r="J98" s="85">
        <v>15</v>
      </c>
      <c r="K98" s="85"/>
    </row>
    <row r="99" spans="1:13" s="81" customFormat="1" ht="131.25">
      <c r="A99" s="84">
        <v>97</v>
      </c>
      <c r="B99" s="85" t="s">
        <v>17</v>
      </c>
      <c r="C99" s="85" t="s">
        <v>336</v>
      </c>
      <c r="D99" s="85" t="s">
        <v>337</v>
      </c>
      <c r="E99" s="85" t="s">
        <v>11</v>
      </c>
      <c r="F99" s="86">
        <v>44789</v>
      </c>
      <c r="G99" s="89" t="s">
        <v>35</v>
      </c>
      <c r="H99" s="85" t="s">
        <v>335</v>
      </c>
      <c r="I99" s="85" t="s">
        <v>325</v>
      </c>
      <c r="J99" s="85">
        <v>15</v>
      </c>
      <c r="K99" s="88"/>
      <c r="L99" s="80"/>
      <c r="M99" s="80"/>
    </row>
    <row r="100" spans="1:13" ht="337.5">
      <c r="A100" s="85">
        <v>98</v>
      </c>
      <c r="B100" s="85" t="s">
        <v>12</v>
      </c>
      <c r="C100" s="85" t="s">
        <v>314</v>
      </c>
      <c r="D100" s="85" t="s">
        <v>459</v>
      </c>
      <c r="E100" s="85" t="s">
        <v>11</v>
      </c>
      <c r="F100" s="86" t="s">
        <v>315</v>
      </c>
      <c r="G100" s="89" t="s">
        <v>36</v>
      </c>
      <c r="H100" s="85" t="s">
        <v>264</v>
      </c>
      <c r="I100" s="85" t="s">
        <v>316</v>
      </c>
      <c r="J100" s="85">
        <v>15</v>
      </c>
      <c r="K100" s="85"/>
    </row>
    <row r="101" spans="1:13" ht="112.5">
      <c r="A101" s="84">
        <v>99</v>
      </c>
      <c r="B101" s="85" t="s">
        <v>147</v>
      </c>
      <c r="C101" s="85" t="s">
        <v>177</v>
      </c>
      <c r="D101" s="85" t="s">
        <v>178</v>
      </c>
      <c r="E101" s="85" t="s">
        <v>11</v>
      </c>
      <c r="F101" s="86">
        <v>44790</v>
      </c>
      <c r="G101" s="89">
        <v>0.625</v>
      </c>
      <c r="H101" s="85" t="s">
        <v>400</v>
      </c>
      <c r="I101" s="85" t="s">
        <v>431</v>
      </c>
      <c r="J101" s="85">
        <v>35</v>
      </c>
      <c r="K101" s="85"/>
    </row>
    <row r="102" spans="1:13" ht="93.75">
      <c r="A102" s="85">
        <v>100</v>
      </c>
      <c r="B102" s="85" t="s">
        <v>18</v>
      </c>
      <c r="C102" s="85" t="s">
        <v>217</v>
      </c>
      <c r="D102" s="85" t="s">
        <v>218</v>
      </c>
      <c r="E102" s="85" t="s">
        <v>11</v>
      </c>
      <c r="F102" s="86">
        <v>44790</v>
      </c>
      <c r="G102" s="89">
        <v>0.66666666666666663</v>
      </c>
      <c r="H102" s="85" t="s">
        <v>298</v>
      </c>
      <c r="I102" s="85" t="s">
        <v>219</v>
      </c>
      <c r="J102" s="85">
        <v>80</v>
      </c>
      <c r="K102" s="85" t="s">
        <v>302</v>
      </c>
    </row>
    <row r="103" spans="1:13" s="81" customFormat="1" ht="75">
      <c r="A103" s="84">
        <v>101</v>
      </c>
      <c r="B103" s="85" t="s">
        <v>16</v>
      </c>
      <c r="C103" s="85" t="s">
        <v>334</v>
      </c>
      <c r="D103" s="85" t="s">
        <v>333</v>
      </c>
      <c r="E103" s="85" t="s">
        <v>11</v>
      </c>
      <c r="F103" s="86">
        <v>44790</v>
      </c>
      <c r="G103" s="89" t="s">
        <v>51</v>
      </c>
      <c r="H103" s="85" t="s">
        <v>415</v>
      </c>
      <c r="I103" s="85" t="s">
        <v>325</v>
      </c>
      <c r="J103" s="85">
        <v>30</v>
      </c>
      <c r="K103" s="88"/>
      <c r="L103" s="80"/>
      <c r="M103" s="80"/>
    </row>
    <row r="104" spans="1:13" ht="225">
      <c r="A104" s="85">
        <v>102</v>
      </c>
      <c r="B104" s="84" t="s">
        <v>14</v>
      </c>
      <c r="C104" s="85" t="s">
        <v>368</v>
      </c>
      <c r="D104" s="35" t="s">
        <v>460</v>
      </c>
      <c r="E104" s="84" t="s">
        <v>11</v>
      </c>
      <c r="F104" s="26">
        <v>44791</v>
      </c>
      <c r="G104" s="27">
        <v>0.45833333333333331</v>
      </c>
      <c r="H104" s="85" t="s">
        <v>392</v>
      </c>
      <c r="I104" s="85" t="s">
        <v>439</v>
      </c>
      <c r="J104" s="90">
        <v>30</v>
      </c>
      <c r="K104" s="84"/>
    </row>
    <row r="105" spans="1:13" ht="93.75">
      <c r="A105" s="84">
        <v>103</v>
      </c>
      <c r="B105" s="84" t="s">
        <v>147</v>
      </c>
      <c r="C105" s="85" t="s">
        <v>367</v>
      </c>
      <c r="D105" s="35" t="s">
        <v>461</v>
      </c>
      <c r="E105" s="85" t="s">
        <v>11</v>
      </c>
      <c r="F105" s="26">
        <v>44791</v>
      </c>
      <c r="G105" s="27">
        <v>0.47916666666666669</v>
      </c>
      <c r="H105" s="85" t="s">
        <v>400</v>
      </c>
      <c r="I105" s="85" t="s">
        <v>431</v>
      </c>
      <c r="J105" s="90">
        <v>35</v>
      </c>
      <c r="K105" s="84"/>
    </row>
    <row r="106" spans="1:13" ht="225">
      <c r="A106" s="85">
        <v>104</v>
      </c>
      <c r="B106" s="84" t="s">
        <v>12</v>
      </c>
      <c r="C106" s="85" t="s">
        <v>368</v>
      </c>
      <c r="D106" s="35" t="s">
        <v>460</v>
      </c>
      <c r="E106" s="85" t="s">
        <v>11</v>
      </c>
      <c r="F106" s="26">
        <v>44791</v>
      </c>
      <c r="G106" s="27">
        <v>0.64583333333333337</v>
      </c>
      <c r="H106" s="85" t="s">
        <v>392</v>
      </c>
      <c r="I106" s="85" t="s">
        <v>439</v>
      </c>
      <c r="J106" s="90">
        <v>30</v>
      </c>
      <c r="K106" s="84"/>
    </row>
    <row r="107" spans="1:13" ht="75">
      <c r="A107" s="84">
        <v>105</v>
      </c>
      <c r="B107" s="85" t="s">
        <v>18</v>
      </c>
      <c r="C107" s="85" t="s">
        <v>217</v>
      </c>
      <c r="D107" s="85" t="s">
        <v>218</v>
      </c>
      <c r="E107" s="85" t="s">
        <v>11</v>
      </c>
      <c r="F107" s="86">
        <v>44791</v>
      </c>
      <c r="G107" s="89">
        <v>0.66666666666666663</v>
      </c>
      <c r="H107" s="85" t="s">
        <v>366</v>
      </c>
      <c r="I107" s="85" t="s">
        <v>219</v>
      </c>
      <c r="J107" s="85">
        <v>80</v>
      </c>
      <c r="K107" s="85" t="s">
        <v>303</v>
      </c>
    </row>
    <row r="108" spans="1:13" ht="93.75">
      <c r="A108" s="85">
        <v>106</v>
      </c>
      <c r="B108" s="84" t="s">
        <v>10</v>
      </c>
      <c r="C108" s="85" t="s">
        <v>370</v>
      </c>
      <c r="D108" s="35" t="s">
        <v>371</v>
      </c>
      <c r="E108" s="85" t="s">
        <v>11</v>
      </c>
      <c r="F108" s="26">
        <v>44792</v>
      </c>
      <c r="G108" s="27">
        <v>0.4375</v>
      </c>
      <c r="H108" s="85" t="s">
        <v>127</v>
      </c>
      <c r="I108" s="85" t="s">
        <v>372</v>
      </c>
      <c r="J108" s="90">
        <v>10</v>
      </c>
      <c r="K108" s="84"/>
    </row>
    <row r="109" spans="1:13" ht="150">
      <c r="A109" s="84">
        <v>107</v>
      </c>
      <c r="B109" s="84" t="s">
        <v>14</v>
      </c>
      <c r="C109" s="85" t="s">
        <v>373</v>
      </c>
      <c r="D109" s="35" t="s">
        <v>462</v>
      </c>
      <c r="E109" s="84" t="s">
        <v>11</v>
      </c>
      <c r="F109" s="26">
        <v>44792</v>
      </c>
      <c r="G109" s="27">
        <v>0.45833333333333331</v>
      </c>
      <c r="H109" s="85" t="s">
        <v>408</v>
      </c>
      <c r="I109" s="85" t="s">
        <v>450</v>
      </c>
      <c r="J109" s="90">
        <v>15</v>
      </c>
      <c r="K109" s="84"/>
    </row>
    <row r="110" spans="1:13" ht="93.75">
      <c r="A110" s="85">
        <v>108</v>
      </c>
      <c r="B110" s="84" t="s">
        <v>16</v>
      </c>
      <c r="C110" s="85" t="s">
        <v>374</v>
      </c>
      <c r="D110" s="35" t="s">
        <v>375</v>
      </c>
      <c r="E110" s="85" t="s">
        <v>11</v>
      </c>
      <c r="F110" s="26">
        <v>44792</v>
      </c>
      <c r="G110" s="27">
        <v>0.5</v>
      </c>
      <c r="H110" s="85" t="s">
        <v>394</v>
      </c>
      <c r="I110" s="85" t="s">
        <v>421</v>
      </c>
      <c r="J110" s="90">
        <v>20</v>
      </c>
      <c r="K110" s="84"/>
    </row>
    <row r="111" spans="1:13" ht="131.25">
      <c r="A111" s="84">
        <v>109</v>
      </c>
      <c r="B111" s="84" t="s">
        <v>59</v>
      </c>
      <c r="C111" s="85" t="s">
        <v>369</v>
      </c>
      <c r="D111" s="35" t="s">
        <v>463</v>
      </c>
      <c r="E111" s="90" t="s">
        <v>11</v>
      </c>
      <c r="F111" s="26">
        <v>44792</v>
      </c>
      <c r="G111" s="27">
        <v>0.66666666666666663</v>
      </c>
      <c r="H111" s="85" t="s">
        <v>386</v>
      </c>
      <c r="I111" s="85" t="s">
        <v>179</v>
      </c>
      <c r="J111" s="90">
        <v>15</v>
      </c>
      <c r="K111" s="84"/>
    </row>
    <row r="112" spans="1:13" ht="93.75">
      <c r="A112" s="85">
        <v>110</v>
      </c>
      <c r="B112" s="85" t="s">
        <v>18</v>
      </c>
      <c r="C112" s="85" t="s">
        <v>67</v>
      </c>
      <c r="D112" s="85" t="s">
        <v>68</v>
      </c>
      <c r="E112" s="85" t="s">
        <v>11</v>
      </c>
      <c r="F112" s="86">
        <v>44792</v>
      </c>
      <c r="G112" s="44">
        <v>0.70833333333333337</v>
      </c>
      <c r="H112" s="85" t="s">
        <v>305</v>
      </c>
      <c r="I112" s="85" t="s">
        <v>69</v>
      </c>
      <c r="J112" s="85">
        <v>100</v>
      </c>
      <c r="K112" s="85"/>
    </row>
    <row r="113" spans="1:13" s="81" customFormat="1" ht="93.75">
      <c r="A113" s="84">
        <v>111</v>
      </c>
      <c r="B113" s="85" t="s">
        <v>12</v>
      </c>
      <c r="C113" s="85" t="s">
        <v>329</v>
      </c>
      <c r="D113" s="85" t="s">
        <v>330</v>
      </c>
      <c r="E113" s="85" t="s">
        <v>11</v>
      </c>
      <c r="F113" s="86">
        <v>44792</v>
      </c>
      <c r="G113" s="89" t="s">
        <v>331</v>
      </c>
      <c r="H113" s="85" t="s">
        <v>412</v>
      </c>
      <c r="I113" s="85" t="s">
        <v>332</v>
      </c>
      <c r="J113" s="85">
        <v>30</v>
      </c>
      <c r="K113" s="88"/>
      <c r="L113" s="80"/>
      <c r="M113" s="80"/>
    </row>
    <row r="114" spans="1:13" s="75" customFormat="1" ht="112.5">
      <c r="A114" s="85">
        <v>112</v>
      </c>
      <c r="B114" s="84" t="s">
        <v>14</v>
      </c>
      <c r="C114" s="85" t="s">
        <v>345</v>
      </c>
      <c r="D114" s="85" t="s">
        <v>346</v>
      </c>
      <c r="E114" s="84" t="s">
        <v>11</v>
      </c>
      <c r="F114" s="86" t="s">
        <v>347</v>
      </c>
      <c r="G114" s="89" t="s">
        <v>348</v>
      </c>
      <c r="H114" s="85" t="s">
        <v>349</v>
      </c>
      <c r="I114" s="85" t="s">
        <v>451</v>
      </c>
      <c r="J114" s="85">
        <v>2300</v>
      </c>
      <c r="K114" s="97"/>
    </row>
    <row r="115" spans="1:13" s="94" customFormat="1" ht="93.75">
      <c r="A115" s="84">
        <v>113</v>
      </c>
      <c r="B115" s="78" t="s">
        <v>17</v>
      </c>
      <c r="C115" s="78" t="s">
        <v>44</v>
      </c>
      <c r="D115" s="79" t="s">
        <v>70</v>
      </c>
      <c r="E115" s="78" t="s">
        <v>11</v>
      </c>
      <c r="F115" s="95">
        <v>44793</v>
      </c>
      <c r="G115" s="96">
        <v>0.375</v>
      </c>
      <c r="H115" s="78" t="s">
        <v>54</v>
      </c>
      <c r="I115" s="78" t="s">
        <v>259</v>
      </c>
      <c r="J115" s="78">
        <v>100</v>
      </c>
      <c r="K115" s="22"/>
      <c r="L115" s="87"/>
    </row>
    <row r="116" spans="1:13" ht="131.25">
      <c r="A116" s="85">
        <v>114</v>
      </c>
      <c r="B116" s="45" t="s">
        <v>10</v>
      </c>
      <c r="C116" s="85" t="s">
        <v>66</v>
      </c>
      <c r="D116" s="18" t="s">
        <v>275</v>
      </c>
      <c r="E116" s="85" t="s">
        <v>11</v>
      </c>
      <c r="F116" s="86">
        <v>44793</v>
      </c>
      <c r="G116" s="70">
        <v>0.4375</v>
      </c>
      <c r="H116" s="85" t="s">
        <v>409</v>
      </c>
      <c r="I116" s="18" t="s">
        <v>276</v>
      </c>
      <c r="J116" s="28">
        <v>100</v>
      </c>
      <c r="K116" s="85"/>
    </row>
    <row r="117" spans="1:13" s="81" customFormat="1" ht="93.75">
      <c r="A117" s="84">
        <v>115</v>
      </c>
      <c r="B117" s="85" t="s">
        <v>18</v>
      </c>
      <c r="C117" s="85" t="s">
        <v>291</v>
      </c>
      <c r="D117" s="85" t="s">
        <v>464</v>
      </c>
      <c r="E117" s="85" t="s">
        <v>11</v>
      </c>
      <c r="F117" s="86">
        <v>44793</v>
      </c>
      <c r="G117" s="44">
        <v>0.54166666666666663</v>
      </c>
      <c r="H117" s="85" t="s">
        <v>292</v>
      </c>
      <c r="I117" s="85" t="s">
        <v>293</v>
      </c>
      <c r="J117" s="85">
        <v>100</v>
      </c>
      <c r="K117" s="85"/>
      <c r="L117" s="80"/>
      <c r="M117" s="80"/>
    </row>
    <row r="118" spans="1:13" s="94" customFormat="1" ht="93.75">
      <c r="A118" s="85">
        <v>116</v>
      </c>
      <c r="B118" s="78" t="s">
        <v>17</v>
      </c>
      <c r="C118" s="78" t="s">
        <v>52</v>
      </c>
      <c r="D118" s="79" t="s">
        <v>53</v>
      </c>
      <c r="E118" s="78" t="s">
        <v>11</v>
      </c>
      <c r="F118" s="95">
        <v>44793</v>
      </c>
      <c r="G118" s="96" t="s">
        <v>87</v>
      </c>
      <c r="H118" s="78" t="s">
        <v>57</v>
      </c>
      <c r="I118" s="78" t="s">
        <v>259</v>
      </c>
      <c r="J118" s="78">
        <v>50</v>
      </c>
      <c r="K118" s="22"/>
      <c r="L118" s="87"/>
    </row>
    <row r="119" spans="1:13" s="81" customFormat="1" ht="75">
      <c r="A119" s="84">
        <v>117</v>
      </c>
      <c r="B119" s="85" t="s">
        <v>16</v>
      </c>
      <c r="C119" s="85" t="s">
        <v>322</v>
      </c>
      <c r="D119" s="85" t="s">
        <v>323</v>
      </c>
      <c r="E119" s="85" t="s">
        <v>11</v>
      </c>
      <c r="F119" s="86">
        <v>44793</v>
      </c>
      <c r="G119" s="89" t="s">
        <v>36</v>
      </c>
      <c r="H119" s="85" t="s">
        <v>414</v>
      </c>
      <c r="I119" s="85" t="s">
        <v>325</v>
      </c>
      <c r="J119" s="85">
        <v>50</v>
      </c>
      <c r="K119" s="88"/>
      <c r="L119" s="80"/>
      <c r="M119" s="80"/>
    </row>
    <row r="120" spans="1:13" s="81" customFormat="1" ht="56.25">
      <c r="A120" s="85">
        <v>118</v>
      </c>
      <c r="B120" s="85" t="s">
        <v>17</v>
      </c>
      <c r="C120" s="85" t="s">
        <v>322</v>
      </c>
      <c r="D120" s="85" t="s">
        <v>323</v>
      </c>
      <c r="E120" s="85" t="s">
        <v>11</v>
      </c>
      <c r="F120" s="86">
        <v>44793</v>
      </c>
      <c r="G120" s="89" t="s">
        <v>36</v>
      </c>
      <c r="H120" s="85" t="s">
        <v>326</v>
      </c>
      <c r="I120" s="85" t="s">
        <v>325</v>
      </c>
      <c r="J120" s="85">
        <v>50</v>
      </c>
      <c r="K120" s="88"/>
      <c r="L120" s="80"/>
      <c r="M120" s="80"/>
    </row>
    <row r="121" spans="1:13" s="81" customFormat="1" ht="56.25">
      <c r="A121" s="84">
        <v>119</v>
      </c>
      <c r="B121" s="85" t="s">
        <v>18</v>
      </c>
      <c r="C121" s="85" t="s">
        <v>322</v>
      </c>
      <c r="D121" s="85" t="s">
        <v>323</v>
      </c>
      <c r="E121" s="85" t="s">
        <v>324</v>
      </c>
      <c r="F121" s="86">
        <v>44793</v>
      </c>
      <c r="G121" s="89" t="s">
        <v>36</v>
      </c>
      <c r="H121" s="85" t="s">
        <v>327</v>
      </c>
      <c r="I121" s="85" t="s">
        <v>325</v>
      </c>
      <c r="J121" s="85">
        <v>50</v>
      </c>
      <c r="K121" s="88"/>
      <c r="L121" s="80"/>
      <c r="M121" s="80"/>
    </row>
    <row r="122" spans="1:13" s="81" customFormat="1" ht="93.75">
      <c r="A122" s="85">
        <v>120</v>
      </c>
      <c r="B122" s="85" t="s">
        <v>13</v>
      </c>
      <c r="C122" s="85" t="s">
        <v>322</v>
      </c>
      <c r="D122" s="85" t="s">
        <v>323</v>
      </c>
      <c r="E122" s="85" t="s">
        <v>11</v>
      </c>
      <c r="F122" s="86">
        <v>44793</v>
      </c>
      <c r="G122" s="89" t="s">
        <v>36</v>
      </c>
      <c r="H122" s="85" t="s">
        <v>391</v>
      </c>
      <c r="I122" s="85" t="s">
        <v>390</v>
      </c>
      <c r="J122" s="85">
        <v>50</v>
      </c>
      <c r="K122" s="88"/>
      <c r="L122" s="80"/>
      <c r="M122" s="80"/>
    </row>
    <row r="123" spans="1:13" ht="112.5">
      <c r="A123" s="84">
        <v>121</v>
      </c>
      <c r="B123" s="85" t="s">
        <v>13</v>
      </c>
      <c r="C123" s="85" t="s">
        <v>343</v>
      </c>
      <c r="D123" s="84" t="s">
        <v>344</v>
      </c>
      <c r="E123" s="85" t="s">
        <v>11</v>
      </c>
      <c r="F123" s="86">
        <v>44793</v>
      </c>
      <c r="G123" s="91">
        <v>0.54166666666666663</v>
      </c>
      <c r="H123" s="85" t="s">
        <v>388</v>
      </c>
      <c r="I123" s="85" t="s">
        <v>56</v>
      </c>
      <c r="J123" s="85">
        <v>6</v>
      </c>
      <c r="K123" s="88"/>
    </row>
    <row r="124" spans="1:13" s="81" customFormat="1" ht="225">
      <c r="A124" s="85">
        <v>122</v>
      </c>
      <c r="B124" s="28" t="s">
        <v>16</v>
      </c>
      <c r="C124" s="84" t="s">
        <v>320</v>
      </c>
      <c r="D124" s="84" t="s">
        <v>465</v>
      </c>
      <c r="E124" s="85" t="s">
        <v>11</v>
      </c>
      <c r="F124" s="29">
        <v>44793</v>
      </c>
      <c r="G124" s="53">
        <v>0.58333333333333337</v>
      </c>
      <c r="H124" s="84" t="s">
        <v>89</v>
      </c>
      <c r="I124" s="85" t="s">
        <v>321</v>
      </c>
      <c r="J124" s="90">
        <v>1000</v>
      </c>
      <c r="K124" s="84" t="s">
        <v>319</v>
      </c>
      <c r="L124" s="80"/>
      <c r="M124" s="80"/>
    </row>
    <row r="125" spans="1:13" ht="168.75">
      <c r="A125" s="84">
        <v>123</v>
      </c>
      <c r="B125" s="84" t="s">
        <v>12</v>
      </c>
      <c r="C125" s="85" t="s">
        <v>376</v>
      </c>
      <c r="D125" s="35" t="s">
        <v>466</v>
      </c>
      <c r="E125" s="85" t="s">
        <v>11</v>
      </c>
      <c r="F125" s="26">
        <v>44793</v>
      </c>
      <c r="G125" s="25" t="s">
        <v>87</v>
      </c>
      <c r="H125" s="85" t="s">
        <v>410</v>
      </c>
      <c r="I125" s="85" t="s">
        <v>439</v>
      </c>
      <c r="J125" s="90">
        <v>50</v>
      </c>
      <c r="K125" s="84"/>
    </row>
    <row r="126" spans="1:13" s="94" customFormat="1" ht="93.75">
      <c r="A126" s="85">
        <v>124</v>
      </c>
      <c r="B126" s="78" t="s">
        <v>17</v>
      </c>
      <c r="C126" s="78" t="s">
        <v>40</v>
      </c>
      <c r="D126" s="79" t="s">
        <v>41</v>
      </c>
      <c r="E126" s="78" t="s">
        <v>11</v>
      </c>
      <c r="F126" s="95" t="s">
        <v>365</v>
      </c>
      <c r="G126" s="78" t="s">
        <v>20</v>
      </c>
      <c r="H126" s="78" t="s">
        <v>55</v>
      </c>
      <c r="I126" s="78" t="s">
        <v>259</v>
      </c>
      <c r="J126" s="78">
        <v>100</v>
      </c>
      <c r="K126" s="22"/>
      <c r="L126" s="87"/>
    </row>
    <row r="127" spans="1:13" s="81" customFormat="1" ht="75">
      <c r="A127" s="84">
        <v>125</v>
      </c>
      <c r="B127" s="85" t="s">
        <v>10</v>
      </c>
      <c r="C127" s="85" t="s">
        <v>322</v>
      </c>
      <c r="D127" s="85" t="s">
        <v>323</v>
      </c>
      <c r="E127" s="85" t="s">
        <v>11</v>
      </c>
      <c r="F127" s="86">
        <v>44794</v>
      </c>
      <c r="G127" s="89" t="s">
        <v>36</v>
      </c>
      <c r="H127" s="85" t="s">
        <v>411</v>
      </c>
      <c r="I127" s="85" t="s">
        <v>325</v>
      </c>
      <c r="J127" s="85">
        <v>50</v>
      </c>
      <c r="K127" s="88"/>
      <c r="L127" s="80"/>
      <c r="M127" s="80"/>
    </row>
    <row r="128" spans="1:13" ht="56.25">
      <c r="A128" s="85">
        <v>126</v>
      </c>
      <c r="B128" s="85" t="s">
        <v>15</v>
      </c>
      <c r="C128" s="85" t="s">
        <v>322</v>
      </c>
      <c r="D128" s="85" t="s">
        <v>323</v>
      </c>
      <c r="E128" s="85" t="s">
        <v>11</v>
      </c>
      <c r="F128" s="86">
        <v>44794</v>
      </c>
      <c r="G128" s="89" t="s">
        <v>36</v>
      </c>
      <c r="H128" s="85" t="s">
        <v>328</v>
      </c>
      <c r="I128" s="85" t="s">
        <v>325</v>
      </c>
      <c r="J128" s="85">
        <v>50</v>
      </c>
      <c r="K128" s="88"/>
    </row>
    <row r="129" spans="1:12" s="94" customFormat="1" ht="131.25">
      <c r="A129" s="84">
        <v>127</v>
      </c>
      <c r="B129" s="85" t="s">
        <v>42</v>
      </c>
      <c r="C129" s="84" t="s">
        <v>361</v>
      </c>
      <c r="D129" s="84" t="s">
        <v>467</v>
      </c>
      <c r="E129" s="85" t="s">
        <v>11</v>
      </c>
      <c r="F129" s="99">
        <v>44794</v>
      </c>
      <c r="G129" s="99" t="s">
        <v>229</v>
      </c>
      <c r="H129" s="98" t="s">
        <v>89</v>
      </c>
      <c r="I129" s="98" t="s">
        <v>230</v>
      </c>
      <c r="J129" s="98">
        <v>20</v>
      </c>
      <c r="K129" s="22"/>
      <c r="L129" s="87"/>
    </row>
    <row r="130" spans="1:12" s="94" customFormat="1" ht="112.5">
      <c r="A130" s="85">
        <v>128</v>
      </c>
      <c r="B130" s="85" t="s">
        <v>18</v>
      </c>
      <c r="C130" s="84" t="s">
        <v>468</v>
      </c>
      <c r="D130" s="84" t="s">
        <v>469</v>
      </c>
      <c r="E130" s="85" t="s">
        <v>11</v>
      </c>
      <c r="F130" s="99">
        <v>44794</v>
      </c>
      <c r="G130" s="99" t="s">
        <v>33</v>
      </c>
      <c r="H130" s="98" t="s">
        <v>479</v>
      </c>
      <c r="I130" s="98" t="s">
        <v>470</v>
      </c>
      <c r="J130" s="98">
        <v>75</v>
      </c>
      <c r="K130" s="22"/>
      <c r="L130" s="87"/>
    </row>
    <row r="131" spans="1:12" s="94" customFormat="1" ht="170.1" customHeight="1">
      <c r="A131" s="84">
        <v>129</v>
      </c>
      <c r="B131" s="85" t="s">
        <v>42</v>
      </c>
      <c r="C131" s="84" t="s">
        <v>362</v>
      </c>
      <c r="D131" s="84" t="s">
        <v>363</v>
      </c>
      <c r="E131" s="85" t="s">
        <v>11</v>
      </c>
      <c r="F131" s="86">
        <v>44794</v>
      </c>
      <c r="G131" s="86" t="s">
        <v>364</v>
      </c>
      <c r="H131" s="85" t="s">
        <v>89</v>
      </c>
      <c r="I131" s="85" t="s">
        <v>230</v>
      </c>
      <c r="J131" s="85">
        <v>30</v>
      </c>
      <c r="K131" s="22"/>
      <c r="L131" s="87"/>
    </row>
    <row r="132" spans="1:12" ht="93.75">
      <c r="A132" s="85">
        <v>130</v>
      </c>
      <c r="B132" s="84" t="s">
        <v>17</v>
      </c>
      <c r="C132" s="85" t="s">
        <v>377</v>
      </c>
      <c r="D132" s="35" t="s">
        <v>377</v>
      </c>
      <c r="E132" s="90" t="s">
        <v>11</v>
      </c>
      <c r="F132" s="26">
        <v>44794</v>
      </c>
      <c r="G132" s="27">
        <v>0.66666666666666663</v>
      </c>
      <c r="H132" s="85" t="s">
        <v>378</v>
      </c>
      <c r="I132" s="85" t="s">
        <v>379</v>
      </c>
      <c r="J132" s="90">
        <v>10</v>
      </c>
      <c r="K132" s="84"/>
    </row>
    <row r="133" spans="1:12" ht="131.25">
      <c r="A133" s="84">
        <v>131</v>
      </c>
      <c r="B133" s="84" t="s">
        <v>16</v>
      </c>
      <c r="C133" s="85" t="s">
        <v>129</v>
      </c>
      <c r="D133" s="35" t="s">
        <v>130</v>
      </c>
      <c r="E133" s="85" t="s">
        <v>11</v>
      </c>
      <c r="F133" s="26">
        <v>44794</v>
      </c>
      <c r="G133" s="27" t="s">
        <v>35</v>
      </c>
      <c r="H133" s="85" t="s">
        <v>380</v>
      </c>
      <c r="I133" s="85" t="s">
        <v>132</v>
      </c>
      <c r="J133" s="90">
        <v>30</v>
      </c>
      <c r="K133" s="84"/>
    </row>
    <row r="134" spans="1:12" s="94" customFormat="1" ht="93.75">
      <c r="A134" s="85">
        <v>132</v>
      </c>
      <c r="B134" s="78" t="s">
        <v>17</v>
      </c>
      <c r="C134" s="100" t="s">
        <v>261</v>
      </c>
      <c r="D134" s="100" t="s">
        <v>262</v>
      </c>
      <c r="E134" s="78" t="s">
        <v>11</v>
      </c>
      <c r="F134" s="95">
        <v>44794</v>
      </c>
      <c r="G134" s="96" t="s">
        <v>263</v>
      </c>
      <c r="H134" s="78" t="s">
        <v>57</v>
      </c>
      <c r="I134" s="78" t="s">
        <v>259</v>
      </c>
      <c r="J134" s="78">
        <v>50</v>
      </c>
      <c r="K134" s="22"/>
      <c r="L134" s="87"/>
    </row>
    <row r="135" spans="1:12" ht="93.75">
      <c r="A135" s="84">
        <v>133</v>
      </c>
      <c r="B135" s="84" t="s">
        <v>147</v>
      </c>
      <c r="C135" s="85" t="s">
        <v>381</v>
      </c>
      <c r="D135" s="35" t="s">
        <v>382</v>
      </c>
      <c r="E135" s="85" t="s">
        <v>11</v>
      </c>
      <c r="F135" s="26">
        <v>44795</v>
      </c>
      <c r="G135" s="27">
        <v>0.4375</v>
      </c>
      <c r="H135" s="85" t="s">
        <v>400</v>
      </c>
      <c r="I135" s="85" t="s">
        <v>431</v>
      </c>
      <c r="J135" s="90">
        <v>35</v>
      </c>
      <c r="K135" s="84"/>
    </row>
    <row r="136" spans="1:12" ht="93.75">
      <c r="A136" s="85">
        <v>134</v>
      </c>
      <c r="B136" s="28" t="s">
        <v>387</v>
      </c>
      <c r="C136" s="85" t="s">
        <v>383</v>
      </c>
      <c r="D136" s="35" t="s">
        <v>384</v>
      </c>
      <c r="E136" s="85" t="s">
        <v>11</v>
      </c>
      <c r="F136" s="26">
        <v>44795</v>
      </c>
      <c r="G136" s="27">
        <v>0.625</v>
      </c>
      <c r="H136" s="85" t="s">
        <v>385</v>
      </c>
      <c r="I136" s="85" t="s">
        <v>425</v>
      </c>
      <c r="J136" s="90">
        <v>15</v>
      </c>
      <c r="K136" s="84"/>
    </row>
    <row r="137" spans="1:12" ht="112.5">
      <c r="A137" s="84">
        <v>135</v>
      </c>
      <c r="B137" s="84" t="s">
        <v>16</v>
      </c>
      <c r="C137" s="85" t="s">
        <v>306</v>
      </c>
      <c r="D137" s="35" t="s">
        <v>247</v>
      </c>
      <c r="E137" s="85" t="s">
        <v>11</v>
      </c>
      <c r="F137" s="26">
        <v>44797</v>
      </c>
      <c r="G137" s="27" t="s">
        <v>34</v>
      </c>
      <c r="H137" s="85" t="s">
        <v>245</v>
      </c>
      <c r="I137" s="85" t="s">
        <v>246</v>
      </c>
      <c r="J137" s="90">
        <v>100</v>
      </c>
      <c r="K137" s="84" t="s">
        <v>307</v>
      </c>
    </row>
  </sheetData>
  <autoFilter ref="A2:K137"/>
  <mergeCells count="1">
    <mergeCell ref="A1:J1"/>
  </mergeCells>
  <hyperlinks>
    <hyperlink ref="H33" r:id="rId1" display="ГБУ СДК &quot;Строгино Плюс&quot;     https://vk.com/strogino_plus"/>
  </hyperlinks>
  <pageMargins left="0.11811023622047245" right="0" top="0.15748031496062992" bottom="0.35433070866141736" header="0" footer="0"/>
  <pageSetup paperSize="9" scale="58" fitToHeight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workbookViewId="0">
      <selection activeCell="B8" sqref="B8"/>
    </sheetView>
  </sheetViews>
  <sheetFormatPr defaultRowHeight="15"/>
  <cols>
    <col min="1" max="1" width="13.5703125" customWidth="1"/>
    <col min="2" max="3" width="11" customWidth="1"/>
    <col min="4" max="4" width="11.42578125" customWidth="1"/>
    <col min="5" max="5" width="10" customWidth="1"/>
    <col min="6" max="6" width="10.85546875" customWidth="1"/>
    <col min="9" max="9" width="10.42578125" customWidth="1"/>
    <col min="10" max="10" width="11.42578125" customWidth="1"/>
    <col min="12" max="12" width="10.85546875" customWidth="1"/>
    <col min="16" max="16" width="11.42578125" customWidth="1"/>
    <col min="18" max="18" width="10.85546875" customWidth="1"/>
  </cols>
  <sheetData>
    <row r="1" spans="1:21" ht="18.75">
      <c r="A1" s="65" t="s">
        <v>290</v>
      </c>
      <c r="B1" s="65"/>
      <c r="C1" s="65"/>
      <c r="D1" s="65"/>
      <c r="E1" s="65"/>
      <c r="F1" s="65"/>
      <c r="G1" s="65"/>
      <c r="H1" s="65"/>
      <c r="I1" s="65"/>
      <c r="J1" s="65"/>
      <c r="K1" s="65"/>
      <c r="L1" s="65"/>
      <c r="M1" s="65"/>
      <c r="N1" s="65"/>
      <c r="O1" s="65"/>
      <c r="P1" s="65"/>
      <c r="Q1" s="65"/>
      <c r="R1" s="65"/>
      <c r="S1" s="65"/>
      <c r="T1" s="65"/>
      <c r="U1" s="65"/>
    </row>
    <row r="2" spans="1:21" ht="15.75">
      <c r="A2" s="66" t="s">
        <v>0</v>
      </c>
      <c r="B2" s="64" t="s">
        <v>21</v>
      </c>
      <c r="C2" s="57" t="s">
        <v>22</v>
      </c>
      <c r="D2" s="67" t="s">
        <v>23</v>
      </c>
      <c r="E2" s="67"/>
      <c r="F2" s="67"/>
      <c r="G2" s="67"/>
      <c r="H2" s="67"/>
      <c r="I2" s="67"/>
      <c r="J2" s="67"/>
      <c r="K2" s="67"/>
      <c r="L2" s="67"/>
      <c r="M2" s="67"/>
      <c r="N2" s="67"/>
      <c r="O2" s="67"/>
      <c r="P2" s="67"/>
      <c r="Q2" s="67"/>
      <c r="R2" s="67"/>
      <c r="S2" s="67"/>
      <c r="T2" s="67"/>
      <c r="U2" s="68"/>
    </row>
    <row r="3" spans="1:21">
      <c r="A3" s="66"/>
      <c r="B3" s="64"/>
      <c r="C3" s="57"/>
      <c r="D3" s="67" t="s">
        <v>24</v>
      </c>
      <c r="E3" s="67"/>
      <c r="F3" s="67"/>
      <c r="G3" s="67"/>
      <c r="H3" s="64" t="s">
        <v>25</v>
      </c>
      <c r="I3" s="57" t="s">
        <v>26</v>
      </c>
      <c r="J3" s="67" t="s">
        <v>27</v>
      </c>
      <c r="K3" s="67"/>
      <c r="L3" s="67"/>
      <c r="M3" s="67"/>
      <c r="N3" s="64" t="s">
        <v>25</v>
      </c>
      <c r="O3" s="57" t="s">
        <v>26</v>
      </c>
      <c r="P3" s="58" t="s">
        <v>28</v>
      </c>
      <c r="Q3" s="59"/>
      <c r="R3" s="59"/>
      <c r="S3" s="60"/>
      <c r="T3" s="64" t="s">
        <v>25</v>
      </c>
      <c r="U3" s="57" t="s">
        <v>26</v>
      </c>
    </row>
    <row r="4" spans="1:21">
      <c r="A4" s="66"/>
      <c r="B4" s="64"/>
      <c r="C4" s="57"/>
      <c r="D4" s="67"/>
      <c r="E4" s="67"/>
      <c r="F4" s="67"/>
      <c r="G4" s="67"/>
      <c r="H4" s="64"/>
      <c r="I4" s="57"/>
      <c r="J4" s="67"/>
      <c r="K4" s="67"/>
      <c r="L4" s="67"/>
      <c r="M4" s="67"/>
      <c r="N4" s="64"/>
      <c r="O4" s="57"/>
      <c r="P4" s="61"/>
      <c r="Q4" s="62"/>
      <c r="R4" s="62"/>
      <c r="S4" s="63"/>
      <c r="T4" s="64"/>
      <c r="U4" s="57"/>
    </row>
    <row r="5" spans="1:21" ht="31.5">
      <c r="A5" s="66"/>
      <c r="B5" s="64"/>
      <c r="C5" s="57"/>
      <c r="D5" s="6" t="s">
        <v>29</v>
      </c>
      <c r="E5" s="6" t="s">
        <v>30</v>
      </c>
      <c r="F5" s="6" t="s">
        <v>31</v>
      </c>
      <c r="G5" s="6" t="s">
        <v>30</v>
      </c>
      <c r="H5" s="64"/>
      <c r="I5" s="57"/>
      <c r="J5" s="6" t="s">
        <v>29</v>
      </c>
      <c r="K5" s="6" t="s">
        <v>30</v>
      </c>
      <c r="L5" s="6" t="s">
        <v>31</v>
      </c>
      <c r="M5" s="6" t="s">
        <v>30</v>
      </c>
      <c r="N5" s="64"/>
      <c r="O5" s="57"/>
      <c r="P5" s="6" t="s">
        <v>29</v>
      </c>
      <c r="Q5" s="6" t="s">
        <v>30</v>
      </c>
      <c r="R5" s="6" t="s">
        <v>31</v>
      </c>
      <c r="S5" s="6" t="s">
        <v>30</v>
      </c>
      <c r="T5" s="64"/>
      <c r="U5" s="57"/>
    </row>
    <row r="6" spans="1:21" s="12" customFormat="1" ht="18.75">
      <c r="A6" s="13" t="s">
        <v>15</v>
      </c>
      <c r="B6" s="14">
        <f>H6+N6+T6</f>
        <v>12</v>
      </c>
      <c r="C6" s="14">
        <f>I6+O6+U6</f>
        <v>445</v>
      </c>
      <c r="D6" s="14">
        <v>11</v>
      </c>
      <c r="E6" s="14">
        <v>435</v>
      </c>
      <c r="F6" s="14">
        <v>1</v>
      </c>
      <c r="G6" s="14">
        <v>10</v>
      </c>
      <c r="H6" s="14">
        <f>D6+F6</f>
        <v>12</v>
      </c>
      <c r="I6" s="14">
        <f>E6+G6</f>
        <v>445</v>
      </c>
      <c r="J6" s="14">
        <v>0</v>
      </c>
      <c r="K6" s="14">
        <v>0</v>
      </c>
      <c r="L6" s="14">
        <v>0</v>
      </c>
      <c r="M6" s="14">
        <v>0</v>
      </c>
      <c r="N6" s="14">
        <f>J6+L6</f>
        <v>0</v>
      </c>
      <c r="O6" s="14">
        <f>K6+M6</f>
        <v>0</v>
      </c>
      <c r="P6" s="14">
        <v>0</v>
      </c>
      <c r="Q6" s="14">
        <v>0</v>
      </c>
      <c r="R6" s="14">
        <v>0</v>
      </c>
      <c r="S6" s="14">
        <v>0</v>
      </c>
      <c r="T6" s="15">
        <v>0</v>
      </c>
      <c r="U6" s="16">
        <f>Q6+S6</f>
        <v>0</v>
      </c>
    </row>
    <row r="7" spans="1:21" s="12" customFormat="1" ht="18.75">
      <c r="A7" s="13" t="s">
        <v>17</v>
      </c>
      <c r="B7" s="14">
        <f t="shared" ref="B7:B13" si="0">H7+N7+T7</f>
        <v>22</v>
      </c>
      <c r="C7" s="21">
        <f t="shared" ref="C7:C14" si="1">I7+O7+U7</f>
        <v>1095</v>
      </c>
      <c r="D7" s="14">
        <v>20</v>
      </c>
      <c r="E7" s="14">
        <v>1030</v>
      </c>
      <c r="F7" s="14">
        <v>0</v>
      </c>
      <c r="G7" s="14">
        <v>0</v>
      </c>
      <c r="H7" s="14">
        <f t="shared" ref="H7:I15" si="2">D7+F7</f>
        <v>20</v>
      </c>
      <c r="I7" s="14">
        <f t="shared" si="2"/>
        <v>1030</v>
      </c>
      <c r="J7" s="14">
        <v>2</v>
      </c>
      <c r="K7" s="14">
        <v>65</v>
      </c>
      <c r="L7" s="14">
        <v>0</v>
      </c>
      <c r="M7" s="14">
        <v>0</v>
      </c>
      <c r="N7" s="14">
        <f t="shared" ref="N7:O15" si="3">J7+L7</f>
        <v>2</v>
      </c>
      <c r="O7" s="14">
        <f t="shared" si="3"/>
        <v>65</v>
      </c>
      <c r="P7" s="14">
        <v>0</v>
      </c>
      <c r="Q7" s="14">
        <v>0</v>
      </c>
      <c r="R7" s="14">
        <v>0</v>
      </c>
      <c r="S7" s="14">
        <v>0</v>
      </c>
      <c r="T7" s="15">
        <f t="shared" ref="T7:U15" si="4">P7+R7</f>
        <v>0</v>
      </c>
      <c r="U7" s="16">
        <f t="shared" si="4"/>
        <v>0</v>
      </c>
    </row>
    <row r="8" spans="1:21" s="12" customFormat="1" ht="49.5">
      <c r="A8" s="13" t="s">
        <v>13</v>
      </c>
      <c r="B8" s="14">
        <f t="shared" si="0"/>
        <v>9</v>
      </c>
      <c r="C8" s="21">
        <f t="shared" si="1"/>
        <v>201</v>
      </c>
      <c r="D8" s="14">
        <v>6</v>
      </c>
      <c r="E8" s="14">
        <v>121</v>
      </c>
      <c r="F8" s="14">
        <v>0</v>
      </c>
      <c r="G8" s="14">
        <v>0</v>
      </c>
      <c r="H8" s="14">
        <f t="shared" si="2"/>
        <v>6</v>
      </c>
      <c r="I8" s="14">
        <f t="shared" si="2"/>
        <v>121</v>
      </c>
      <c r="J8" s="14">
        <v>3</v>
      </c>
      <c r="K8" s="14">
        <v>80</v>
      </c>
      <c r="L8" s="14">
        <v>0</v>
      </c>
      <c r="M8" s="14">
        <v>0</v>
      </c>
      <c r="N8" s="14">
        <f t="shared" si="3"/>
        <v>3</v>
      </c>
      <c r="O8" s="14">
        <f t="shared" si="3"/>
        <v>80</v>
      </c>
      <c r="P8" s="14">
        <v>0</v>
      </c>
      <c r="Q8" s="14">
        <v>0</v>
      </c>
      <c r="R8" s="14">
        <v>0</v>
      </c>
      <c r="S8" s="14">
        <v>0</v>
      </c>
      <c r="T8" s="15">
        <f t="shared" si="4"/>
        <v>0</v>
      </c>
      <c r="U8" s="16">
        <f t="shared" si="4"/>
        <v>0</v>
      </c>
    </row>
    <row r="9" spans="1:21" s="12" customFormat="1" ht="33">
      <c r="A9" s="13" t="s">
        <v>10</v>
      </c>
      <c r="B9" s="14">
        <f t="shared" si="0"/>
        <v>21</v>
      </c>
      <c r="C9" s="21">
        <f t="shared" si="1"/>
        <v>278223</v>
      </c>
      <c r="D9" s="14">
        <v>18</v>
      </c>
      <c r="E9" s="14">
        <v>277973</v>
      </c>
      <c r="F9" s="14">
        <v>2</v>
      </c>
      <c r="G9" s="14">
        <v>200</v>
      </c>
      <c r="H9" s="14">
        <f t="shared" si="2"/>
        <v>20</v>
      </c>
      <c r="I9" s="14">
        <f t="shared" si="2"/>
        <v>278173</v>
      </c>
      <c r="J9" s="14">
        <v>1</v>
      </c>
      <c r="K9" s="14">
        <v>50</v>
      </c>
      <c r="L9" s="14">
        <v>0</v>
      </c>
      <c r="M9" s="14">
        <v>0</v>
      </c>
      <c r="N9" s="14">
        <f t="shared" si="3"/>
        <v>1</v>
      </c>
      <c r="O9" s="14">
        <f t="shared" si="3"/>
        <v>50</v>
      </c>
      <c r="P9" s="14">
        <v>0</v>
      </c>
      <c r="Q9" s="14">
        <v>0</v>
      </c>
      <c r="R9" s="14">
        <v>0</v>
      </c>
      <c r="S9" s="14">
        <v>0</v>
      </c>
      <c r="T9" s="15">
        <f t="shared" si="4"/>
        <v>0</v>
      </c>
      <c r="U9" s="16">
        <f t="shared" si="4"/>
        <v>0</v>
      </c>
    </row>
    <row r="10" spans="1:21" s="12" customFormat="1" ht="18.75">
      <c r="A10" s="13" t="s">
        <v>18</v>
      </c>
      <c r="B10" s="14">
        <f t="shared" si="0"/>
        <v>16</v>
      </c>
      <c r="C10" s="21">
        <f t="shared" si="1"/>
        <v>2205</v>
      </c>
      <c r="D10" s="14">
        <v>11</v>
      </c>
      <c r="E10" s="14">
        <v>1865</v>
      </c>
      <c r="F10" s="14">
        <v>0</v>
      </c>
      <c r="G10" s="14">
        <v>0</v>
      </c>
      <c r="H10" s="14">
        <f t="shared" si="2"/>
        <v>11</v>
      </c>
      <c r="I10" s="14">
        <f t="shared" si="2"/>
        <v>1865</v>
      </c>
      <c r="J10" s="14">
        <v>1</v>
      </c>
      <c r="K10" s="14">
        <v>50</v>
      </c>
      <c r="L10" s="14">
        <v>0</v>
      </c>
      <c r="M10" s="14">
        <v>0</v>
      </c>
      <c r="N10" s="14">
        <f t="shared" si="3"/>
        <v>1</v>
      </c>
      <c r="O10" s="14">
        <f t="shared" si="3"/>
        <v>50</v>
      </c>
      <c r="P10" s="14">
        <v>4</v>
      </c>
      <c r="Q10" s="14">
        <v>290</v>
      </c>
      <c r="R10" s="14">
        <v>0</v>
      </c>
      <c r="S10" s="14">
        <v>0</v>
      </c>
      <c r="T10" s="15">
        <f t="shared" si="4"/>
        <v>4</v>
      </c>
      <c r="U10" s="16">
        <f t="shared" si="4"/>
        <v>290</v>
      </c>
    </row>
    <row r="11" spans="1:21" s="12" customFormat="1" ht="33">
      <c r="A11" s="13" t="s">
        <v>12</v>
      </c>
      <c r="B11" s="14">
        <f t="shared" si="0"/>
        <v>17</v>
      </c>
      <c r="C11" s="21">
        <f t="shared" si="1"/>
        <v>595</v>
      </c>
      <c r="D11" s="14">
        <v>16</v>
      </c>
      <c r="E11" s="14">
        <v>565</v>
      </c>
      <c r="F11" s="14">
        <v>0</v>
      </c>
      <c r="G11" s="14">
        <v>0</v>
      </c>
      <c r="H11" s="14">
        <f t="shared" si="2"/>
        <v>16</v>
      </c>
      <c r="I11" s="14">
        <f t="shared" si="2"/>
        <v>565</v>
      </c>
      <c r="J11" s="14">
        <v>1</v>
      </c>
      <c r="K11" s="14">
        <v>30</v>
      </c>
      <c r="L11" s="14">
        <v>0</v>
      </c>
      <c r="M11" s="14">
        <v>0</v>
      </c>
      <c r="N11" s="14">
        <f t="shared" si="3"/>
        <v>1</v>
      </c>
      <c r="O11" s="14">
        <f>K11+M11</f>
        <v>30</v>
      </c>
      <c r="P11" s="14">
        <v>0</v>
      </c>
      <c r="Q11" s="14">
        <v>0</v>
      </c>
      <c r="R11" s="14">
        <v>0</v>
      </c>
      <c r="S11" s="14">
        <v>0</v>
      </c>
      <c r="T11" s="15">
        <f t="shared" si="4"/>
        <v>0</v>
      </c>
      <c r="U11" s="16">
        <f t="shared" si="4"/>
        <v>0</v>
      </c>
    </row>
    <row r="12" spans="1:21" s="12" customFormat="1" ht="18.75">
      <c r="A12" s="13" t="s">
        <v>14</v>
      </c>
      <c r="B12" s="14">
        <f t="shared" si="0"/>
        <v>15</v>
      </c>
      <c r="C12" s="21">
        <f t="shared" si="1"/>
        <v>2950</v>
      </c>
      <c r="D12" s="14">
        <v>15</v>
      </c>
      <c r="E12" s="14">
        <v>2950</v>
      </c>
      <c r="F12" s="14">
        <v>0</v>
      </c>
      <c r="G12" s="14">
        <v>0</v>
      </c>
      <c r="H12" s="14">
        <f t="shared" si="2"/>
        <v>15</v>
      </c>
      <c r="I12" s="14">
        <f t="shared" si="2"/>
        <v>2950</v>
      </c>
      <c r="J12" s="14">
        <v>0</v>
      </c>
      <c r="K12" s="14">
        <v>0</v>
      </c>
      <c r="L12" s="14">
        <v>0</v>
      </c>
      <c r="M12" s="14">
        <v>0</v>
      </c>
      <c r="N12" s="14">
        <f t="shared" si="3"/>
        <v>0</v>
      </c>
      <c r="O12" s="14">
        <f t="shared" si="3"/>
        <v>0</v>
      </c>
      <c r="P12" s="14">
        <v>0</v>
      </c>
      <c r="Q12" s="14">
        <v>0</v>
      </c>
      <c r="R12" s="14">
        <v>0</v>
      </c>
      <c r="S12" s="14">
        <v>0</v>
      </c>
      <c r="T12" s="15">
        <f t="shared" si="4"/>
        <v>0</v>
      </c>
      <c r="U12" s="16">
        <f t="shared" si="4"/>
        <v>0</v>
      </c>
    </row>
    <row r="13" spans="1:21" s="12" customFormat="1" ht="33">
      <c r="A13" s="13" t="s">
        <v>16</v>
      </c>
      <c r="B13" s="14">
        <f t="shared" si="0"/>
        <v>19</v>
      </c>
      <c r="C13" s="21">
        <f t="shared" si="1"/>
        <v>2645</v>
      </c>
      <c r="D13" s="14">
        <v>14</v>
      </c>
      <c r="E13" s="14">
        <v>2485</v>
      </c>
      <c r="F13" s="14">
        <v>0</v>
      </c>
      <c r="G13" s="14">
        <v>0</v>
      </c>
      <c r="H13" s="14">
        <f t="shared" si="2"/>
        <v>14</v>
      </c>
      <c r="I13" s="14">
        <f t="shared" si="2"/>
        <v>2485</v>
      </c>
      <c r="J13" s="14">
        <v>5</v>
      </c>
      <c r="K13" s="14">
        <v>160</v>
      </c>
      <c r="L13" s="14">
        <v>0</v>
      </c>
      <c r="M13" s="14">
        <v>0</v>
      </c>
      <c r="N13" s="14">
        <f t="shared" si="3"/>
        <v>5</v>
      </c>
      <c r="O13" s="14">
        <f t="shared" si="3"/>
        <v>160</v>
      </c>
      <c r="P13" s="14">
        <v>0</v>
      </c>
      <c r="Q13" s="14">
        <v>0</v>
      </c>
      <c r="R13" s="14">
        <v>0</v>
      </c>
      <c r="S13" s="14">
        <v>0</v>
      </c>
      <c r="T13" s="15">
        <f t="shared" si="4"/>
        <v>0</v>
      </c>
      <c r="U13" s="16">
        <f t="shared" si="4"/>
        <v>0</v>
      </c>
    </row>
    <row r="14" spans="1:21" s="12" customFormat="1" ht="18.75">
      <c r="A14" s="17" t="s">
        <v>38</v>
      </c>
      <c r="B14" s="14">
        <f t="shared" ref="B14" si="5">H14+N14+T14</f>
        <v>4</v>
      </c>
      <c r="C14" s="21">
        <f t="shared" si="1"/>
        <v>230</v>
      </c>
      <c r="D14" s="14">
        <v>0</v>
      </c>
      <c r="E14" s="14">
        <v>0</v>
      </c>
      <c r="F14" s="14">
        <v>0</v>
      </c>
      <c r="G14" s="14">
        <v>0</v>
      </c>
      <c r="H14" s="14">
        <f t="shared" ref="H14" si="6">D14+F14</f>
        <v>0</v>
      </c>
      <c r="I14" s="14">
        <f t="shared" ref="I14" si="7">E14+G14</f>
        <v>0</v>
      </c>
      <c r="J14" s="14">
        <v>0</v>
      </c>
      <c r="K14" s="14">
        <v>0</v>
      </c>
      <c r="L14" s="14">
        <v>4</v>
      </c>
      <c r="M14" s="14">
        <v>230</v>
      </c>
      <c r="N14" s="14">
        <f t="shared" ref="N14" si="8">J14+L14</f>
        <v>4</v>
      </c>
      <c r="O14" s="14">
        <f t="shared" ref="O14" si="9">K14+M14</f>
        <v>230</v>
      </c>
      <c r="P14" s="14">
        <v>0</v>
      </c>
      <c r="Q14" s="14">
        <v>0</v>
      </c>
      <c r="R14" s="14">
        <v>0</v>
      </c>
      <c r="S14" s="14">
        <v>0</v>
      </c>
      <c r="T14" s="15">
        <f t="shared" si="4"/>
        <v>0</v>
      </c>
      <c r="U14" s="16">
        <f t="shared" si="4"/>
        <v>0</v>
      </c>
    </row>
    <row r="15" spans="1:21" ht="19.5" thickBot="1">
      <c r="A15" s="5" t="s">
        <v>32</v>
      </c>
      <c r="B15" s="7">
        <f>SUM(B6:B14)</f>
        <v>135</v>
      </c>
      <c r="C15" s="7">
        <f>I15+O15+U15</f>
        <v>288589</v>
      </c>
      <c r="D15" s="7">
        <f>SUM(D6:D14)</f>
        <v>111</v>
      </c>
      <c r="E15" s="7">
        <f>SUM(E6:E14)</f>
        <v>287424</v>
      </c>
      <c r="F15" s="7">
        <f>SUM(F6:F14)</f>
        <v>3</v>
      </c>
      <c r="G15" s="7">
        <f>SUM(G6:G14)</f>
        <v>210</v>
      </c>
      <c r="H15" s="8">
        <f t="shared" si="2"/>
        <v>114</v>
      </c>
      <c r="I15" s="8">
        <f t="shared" si="2"/>
        <v>287634</v>
      </c>
      <c r="J15" s="7">
        <f>SUM(J6:J14)</f>
        <v>13</v>
      </c>
      <c r="K15" s="7">
        <f>SUM(K6:K14)</f>
        <v>435</v>
      </c>
      <c r="L15" s="7">
        <f>SUM(L6:L14)</f>
        <v>4</v>
      </c>
      <c r="M15" s="7">
        <f>SUM(M6:M14)</f>
        <v>230</v>
      </c>
      <c r="N15" s="7">
        <f t="shared" si="3"/>
        <v>17</v>
      </c>
      <c r="O15" s="7">
        <f t="shared" si="3"/>
        <v>665</v>
      </c>
      <c r="P15" s="7">
        <f>SUM(P6:P14)</f>
        <v>4</v>
      </c>
      <c r="Q15" s="7">
        <f>SUM(Q6:Q14)</f>
        <v>290</v>
      </c>
      <c r="R15" s="7">
        <f>SUM(R6:R14)</f>
        <v>0</v>
      </c>
      <c r="S15" s="7">
        <f>SUM(S6:S14)</f>
        <v>0</v>
      </c>
      <c r="T15" s="9">
        <f t="shared" si="4"/>
        <v>4</v>
      </c>
      <c r="U15" s="10">
        <f t="shared" si="4"/>
        <v>290</v>
      </c>
    </row>
  </sheetData>
  <mergeCells count="14">
    <mergeCell ref="O3:O5"/>
    <mergeCell ref="P3:S4"/>
    <mergeCell ref="T3:T5"/>
    <mergeCell ref="U3:U5"/>
    <mergeCell ref="A1:U1"/>
    <mergeCell ref="A2:A5"/>
    <mergeCell ref="B2:B5"/>
    <mergeCell ref="C2:C5"/>
    <mergeCell ref="D2:U2"/>
    <mergeCell ref="D3:G4"/>
    <mergeCell ref="H3:H5"/>
    <mergeCell ref="I3:I5"/>
    <mergeCell ref="J3:M4"/>
    <mergeCell ref="N3:N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2"/>
  <sheetViews>
    <sheetView topLeftCell="A128" zoomScale="70" zoomScaleNormal="70" workbookViewId="0">
      <selection activeCell="D129" sqref="D129"/>
    </sheetView>
  </sheetViews>
  <sheetFormatPr defaultRowHeight="15"/>
  <cols>
    <col min="1" max="1" width="6.28515625" customWidth="1"/>
    <col min="2" max="2" width="15.42578125" customWidth="1"/>
    <col min="3" max="3" width="19.85546875" customWidth="1"/>
    <col min="4" max="4" width="69.85546875" customWidth="1"/>
    <col min="5" max="6" width="17.5703125" customWidth="1"/>
    <col min="7" max="7" width="17.7109375" customWidth="1"/>
    <col min="8" max="8" width="24.140625" customWidth="1"/>
    <col min="9" max="9" width="31.5703125" customWidth="1"/>
    <col min="10" max="10" width="11.85546875" customWidth="1"/>
    <col min="11" max="11" width="21.140625" customWidth="1"/>
  </cols>
  <sheetData>
    <row r="1" spans="1:11" ht="18.75">
      <c r="A1" s="69" t="s">
        <v>290</v>
      </c>
      <c r="B1" s="69"/>
      <c r="C1" s="69"/>
      <c r="D1" s="69"/>
      <c r="E1" s="69"/>
      <c r="F1" s="69"/>
      <c r="G1" s="69"/>
      <c r="H1" s="69"/>
      <c r="I1" s="69"/>
      <c r="J1" s="69"/>
      <c r="K1" s="69"/>
    </row>
    <row r="2" spans="1:11" ht="93.75">
      <c r="A2" s="1" t="s">
        <v>19</v>
      </c>
      <c r="B2" s="1" t="s">
        <v>0</v>
      </c>
      <c r="C2" s="1" t="s">
        <v>1</v>
      </c>
      <c r="D2" s="1" t="s">
        <v>2</v>
      </c>
      <c r="E2" s="1" t="s">
        <v>3</v>
      </c>
      <c r="F2" s="2" t="s">
        <v>4</v>
      </c>
      <c r="G2" s="1" t="s">
        <v>5</v>
      </c>
      <c r="H2" s="3" t="s">
        <v>6</v>
      </c>
      <c r="I2" s="1" t="s">
        <v>7</v>
      </c>
      <c r="J2" s="1" t="s">
        <v>8</v>
      </c>
      <c r="K2" s="1" t="s">
        <v>9</v>
      </c>
    </row>
    <row r="3" spans="1:11" ht="131.25">
      <c r="A3" s="4">
        <v>1</v>
      </c>
      <c r="B3" s="84" t="s">
        <v>14</v>
      </c>
      <c r="C3" s="84" t="s">
        <v>350</v>
      </c>
      <c r="D3" s="84" t="s">
        <v>354</v>
      </c>
      <c r="E3" s="84" t="s">
        <v>11</v>
      </c>
      <c r="F3" s="34" t="s">
        <v>351</v>
      </c>
      <c r="G3" s="34" t="s">
        <v>352</v>
      </c>
      <c r="H3" s="84" t="s">
        <v>353</v>
      </c>
      <c r="I3" s="84" t="s">
        <v>416</v>
      </c>
      <c r="J3" s="84">
        <v>20</v>
      </c>
      <c r="K3" s="97"/>
    </row>
    <row r="4" spans="1:11" ht="206.25">
      <c r="A4" s="4">
        <v>2</v>
      </c>
      <c r="B4" s="85" t="s">
        <v>42</v>
      </c>
      <c r="C4" s="85" t="s">
        <v>232</v>
      </c>
      <c r="D4" s="85" t="s">
        <v>233</v>
      </c>
      <c r="E4" s="85" t="s">
        <v>11</v>
      </c>
      <c r="F4" s="86" t="s">
        <v>234</v>
      </c>
      <c r="G4" s="89" t="s">
        <v>50</v>
      </c>
      <c r="H4" s="85" t="s">
        <v>89</v>
      </c>
      <c r="I4" s="85" t="s">
        <v>230</v>
      </c>
      <c r="J4" s="85">
        <v>92000</v>
      </c>
      <c r="K4" s="88"/>
    </row>
    <row r="5" spans="1:11" ht="112.5">
      <c r="A5" s="48">
        <v>3</v>
      </c>
      <c r="B5" s="50" t="s">
        <v>42</v>
      </c>
      <c r="C5" s="84" t="s">
        <v>83</v>
      </c>
      <c r="D5" s="84" t="s">
        <v>115</v>
      </c>
      <c r="E5" s="85" t="s">
        <v>11</v>
      </c>
      <c r="F5" s="34" t="s">
        <v>231</v>
      </c>
      <c r="G5" s="51" t="s">
        <v>50</v>
      </c>
      <c r="H5" s="84" t="s">
        <v>89</v>
      </c>
      <c r="I5" s="84" t="s">
        <v>104</v>
      </c>
      <c r="J5" s="52">
        <v>69750</v>
      </c>
      <c r="K5" s="84"/>
    </row>
    <row r="6" spans="1:11" ht="75">
      <c r="A6" s="48">
        <v>4</v>
      </c>
      <c r="B6" s="84" t="s">
        <v>16</v>
      </c>
      <c r="C6" s="85" t="s">
        <v>241</v>
      </c>
      <c r="D6" s="85" t="s">
        <v>242</v>
      </c>
      <c r="E6" s="85" t="s">
        <v>11</v>
      </c>
      <c r="F6" s="34" t="s">
        <v>243</v>
      </c>
      <c r="G6" s="27" t="s">
        <v>244</v>
      </c>
      <c r="H6" s="85" t="s">
        <v>245</v>
      </c>
      <c r="I6" s="85" t="s">
        <v>246</v>
      </c>
      <c r="J6" s="90">
        <v>1000</v>
      </c>
      <c r="K6" s="90"/>
    </row>
    <row r="7" spans="1:11" ht="75">
      <c r="A7" s="48">
        <v>5</v>
      </c>
      <c r="B7" s="85" t="s">
        <v>17</v>
      </c>
      <c r="C7" s="85" t="s">
        <v>44</v>
      </c>
      <c r="D7" s="84" t="s">
        <v>70</v>
      </c>
      <c r="E7" s="85" t="s">
        <v>11</v>
      </c>
      <c r="F7" s="86">
        <v>44779</v>
      </c>
      <c r="G7" s="89">
        <v>0.375</v>
      </c>
      <c r="H7" s="85" t="s">
        <v>54</v>
      </c>
      <c r="I7" s="85" t="s">
        <v>106</v>
      </c>
      <c r="J7" s="85">
        <v>100</v>
      </c>
      <c r="K7" s="90"/>
    </row>
    <row r="8" spans="1:11" ht="56.25">
      <c r="A8" s="48">
        <v>6</v>
      </c>
      <c r="B8" s="28" t="s">
        <v>15</v>
      </c>
      <c r="C8" s="28" t="s">
        <v>45</v>
      </c>
      <c r="D8" s="28" t="s">
        <v>46</v>
      </c>
      <c r="E8" s="85" t="s">
        <v>11</v>
      </c>
      <c r="F8" s="29">
        <v>44779</v>
      </c>
      <c r="G8" s="30" t="s">
        <v>20</v>
      </c>
      <c r="H8" s="28" t="s">
        <v>63</v>
      </c>
      <c r="I8" s="28" t="s">
        <v>100</v>
      </c>
      <c r="J8" s="28">
        <v>15</v>
      </c>
      <c r="K8" s="85"/>
    </row>
    <row r="9" spans="1:11" ht="112.5">
      <c r="A9" s="48">
        <v>7</v>
      </c>
      <c r="B9" s="50" t="s">
        <v>10</v>
      </c>
      <c r="C9" s="84" t="s">
        <v>73</v>
      </c>
      <c r="D9" s="84" t="s">
        <v>74</v>
      </c>
      <c r="E9" s="85" t="s">
        <v>11</v>
      </c>
      <c r="F9" s="26">
        <v>44779.583333333336</v>
      </c>
      <c r="G9" s="51">
        <v>0.45833333333333331</v>
      </c>
      <c r="H9" s="84" t="s">
        <v>75</v>
      </c>
      <c r="I9" s="84" t="s">
        <v>101</v>
      </c>
      <c r="J9" s="52">
        <v>16</v>
      </c>
      <c r="K9" s="84"/>
    </row>
    <row r="10" spans="1:11" ht="131.25">
      <c r="A10" s="48">
        <v>8</v>
      </c>
      <c r="B10" s="50" t="s">
        <v>42</v>
      </c>
      <c r="C10" s="84" t="s">
        <v>84</v>
      </c>
      <c r="D10" s="84" t="s">
        <v>85</v>
      </c>
      <c r="E10" s="85" t="s">
        <v>11</v>
      </c>
      <c r="F10" s="26">
        <v>44779</v>
      </c>
      <c r="G10" s="51" t="s">
        <v>86</v>
      </c>
      <c r="H10" s="84" t="s">
        <v>89</v>
      </c>
      <c r="I10" s="84" t="s">
        <v>104</v>
      </c>
      <c r="J10" s="52">
        <v>50</v>
      </c>
      <c r="K10" s="84"/>
    </row>
    <row r="11" spans="1:11" ht="168.75">
      <c r="A11" s="48">
        <v>9</v>
      </c>
      <c r="B11" s="28" t="s">
        <v>17</v>
      </c>
      <c r="C11" s="28" t="s">
        <v>128</v>
      </c>
      <c r="D11" s="28" t="s">
        <v>279</v>
      </c>
      <c r="E11" s="85" t="s">
        <v>11</v>
      </c>
      <c r="F11" s="29">
        <v>44779</v>
      </c>
      <c r="G11" s="30">
        <v>0.45833333333333331</v>
      </c>
      <c r="H11" s="28" t="s">
        <v>180</v>
      </c>
      <c r="I11" s="28" t="s">
        <v>181</v>
      </c>
      <c r="J11" s="28">
        <v>20</v>
      </c>
      <c r="K11" s="90"/>
    </row>
    <row r="12" spans="1:11" ht="150">
      <c r="A12" s="48">
        <v>10</v>
      </c>
      <c r="B12" s="85" t="s">
        <v>12</v>
      </c>
      <c r="C12" s="85" t="s">
        <v>121</v>
      </c>
      <c r="D12" s="85" t="s">
        <v>118</v>
      </c>
      <c r="E12" s="85" t="s">
        <v>11</v>
      </c>
      <c r="F12" s="31">
        <v>44779</v>
      </c>
      <c r="G12" s="89" t="s">
        <v>119</v>
      </c>
      <c r="H12" s="85" t="s">
        <v>124</v>
      </c>
      <c r="I12" s="85" t="s">
        <v>113</v>
      </c>
      <c r="J12" s="24">
        <v>30</v>
      </c>
      <c r="K12" s="85"/>
    </row>
    <row r="13" spans="1:11" ht="131.25">
      <c r="A13" s="48">
        <v>11</v>
      </c>
      <c r="B13" s="45" t="s">
        <v>10</v>
      </c>
      <c r="C13" s="45" t="s">
        <v>76</v>
      </c>
      <c r="D13" s="45" t="s">
        <v>77</v>
      </c>
      <c r="E13" s="85" t="s">
        <v>11</v>
      </c>
      <c r="F13" s="23">
        <v>44779.583333333336</v>
      </c>
      <c r="G13" s="91">
        <v>0.58333333333333337</v>
      </c>
      <c r="H13" s="45" t="s">
        <v>114</v>
      </c>
      <c r="I13" s="85" t="s">
        <v>107</v>
      </c>
      <c r="J13" s="24">
        <v>22</v>
      </c>
      <c r="K13" s="85"/>
    </row>
    <row r="14" spans="1:11" ht="131.25">
      <c r="A14" s="48">
        <v>12</v>
      </c>
      <c r="B14" s="45" t="s">
        <v>12</v>
      </c>
      <c r="C14" s="45" t="s">
        <v>78</v>
      </c>
      <c r="D14" s="45" t="s">
        <v>79</v>
      </c>
      <c r="E14" s="85" t="s">
        <v>11</v>
      </c>
      <c r="F14" s="23">
        <v>44779.708333333336</v>
      </c>
      <c r="G14" s="91">
        <v>0.70833333333333337</v>
      </c>
      <c r="H14" s="85" t="s">
        <v>97</v>
      </c>
      <c r="I14" s="85" t="s">
        <v>102</v>
      </c>
      <c r="J14" s="24">
        <v>30</v>
      </c>
      <c r="K14" s="85"/>
    </row>
    <row r="15" spans="1:11" ht="75">
      <c r="A15" s="48">
        <v>13</v>
      </c>
      <c r="B15" s="85" t="s">
        <v>12</v>
      </c>
      <c r="C15" s="85" t="s">
        <v>122</v>
      </c>
      <c r="D15" s="85" t="s">
        <v>118</v>
      </c>
      <c r="E15" s="85" t="s">
        <v>11</v>
      </c>
      <c r="F15" s="31">
        <v>44779</v>
      </c>
      <c r="G15" s="89" t="s">
        <v>120</v>
      </c>
      <c r="H15" s="85" t="s">
        <v>123</v>
      </c>
      <c r="I15" s="85" t="s">
        <v>105</v>
      </c>
      <c r="J15" s="85">
        <v>30</v>
      </c>
      <c r="K15" s="85"/>
    </row>
    <row r="16" spans="1:11" ht="75">
      <c r="A16" s="48">
        <v>14</v>
      </c>
      <c r="B16" s="85" t="s">
        <v>17</v>
      </c>
      <c r="C16" s="85" t="s">
        <v>52</v>
      </c>
      <c r="D16" s="84" t="s">
        <v>53</v>
      </c>
      <c r="E16" s="85" t="s">
        <v>11</v>
      </c>
      <c r="F16" s="86">
        <v>44779</v>
      </c>
      <c r="G16" s="89" t="s">
        <v>87</v>
      </c>
      <c r="H16" s="85" t="s">
        <v>57</v>
      </c>
      <c r="I16" s="85" t="s">
        <v>106</v>
      </c>
      <c r="J16" s="85">
        <v>50</v>
      </c>
      <c r="K16" s="90"/>
    </row>
    <row r="17" spans="1:11" ht="75">
      <c r="A17" s="48">
        <v>15</v>
      </c>
      <c r="B17" s="85" t="s">
        <v>17</v>
      </c>
      <c r="C17" s="85" t="s">
        <v>40</v>
      </c>
      <c r="D17" s="84" t="s">
        <v>41</v>
      </c>
      <c r="E17" s="85" t="s">
        <v>11</v>
      </c>
      <c r="F17" s="86" t="s">
        <v>88</v>
      </c>
      <c r="G17" s="85" t="s">
        <v>20</v>
      </c>
      <c r="H17" s="85" t="s">
        <v>55</v>
      </c>
      <c r="I17" s="85" t="s">
        <v>106</v>
      </c>
      <c r="J17" s="85">
        <v>100</v>
      </c>
      <c r="K17" s="90"/>
    </row>
    <row r="18" spans="1:11" ht="206.25">
      <c r="A18" s="48">
        <v>16</v>
      </c>
      <c r="B18" s="85" t="s">
        <v>42</v>
      </c>
      <c r="C18" s="85" t="s">
        <v>232</v>
      </c>
      <c r="D18" s="85" t="s">
        <v>233</v>
      </c>
      <c r="E18" s="85" t="s">
        <v>11</v>
      </c>
      <c r="F18" s="86" t="s">
        <v>357</v>
      </c>
      <c r="G18" s="89" t="s">
        <v>50</v>
      </c>
      <c r="H18" s="85" t="s">
        <v>89</v>
      </c>
      <c r="I18" s="85" t="s">
        <v>230</v>
      </c>
      <c r="J18" s="85">
        <v>103500</v>
      </c>
      <c r="K18" s="90"/>
    </row>
    <row r="19" spans="1:11" ht="131.25">
      <c r="A19" s="48">
        <v>17</v>
      </c>
      <c r="B19" s="85" t="s">
        <v>42</v>
      </c>
      <c r="C19" s="85" t="s">
        <v>83</v>
      </c>
      <c r="D19" s="85" t="s">
        <v>355</v>
      </c>
      <c r="E19" s="85" t="s">
        <v>11</v>
      </c>
      <c r="F19" s="86" t="s">
        <v>356</v>
      </c>
      <c r="G19" s="89" t="s">
        <v>50</v>
      </c>
      <c r="H19" s="85" t="s">
        <v>89</v>
      </c>
      <c r="I19" s="85" t="s">
        <v>230</v>
      </c>
      <c r="J19" s="85">
        <v>11250</v>
      </c>
      <c r="K19" s="90"/>
    </row>
    <row r="20" spans="1:11" ht="75">
      <c r="A20" s="48">
        <v>18</v>
      </c>
      <c r="B20" s="84" t="s">
        <v>14</v>
      </c>
      <c r="C20" s="84" t="s">
        <v>80</v>
      </c>
      <c r="D20" s="84" t="s">
        <v>81</v>
      </c>
      <c r="E20" s="84" t="s">
        <v>11</v>
      </c>
      <c r="F20" s="34">
        <v>44780</v>
      </c>
      <c r="G20" s="25">
        <v>0.44791666666666669</v>
      </c>
      <c r="H20" s="84" t="s">
        <v>98</v>
      </c>
      <c r="I20" s="84" t="s">
        <v>82</v>
      </c>
      <c r="J20" s="84">
        <v>90</v>
      </c>
      <c r="K20" s="84"/>
    </row>
    <row r="21" spans="1:11" ht="168.75">
      <c r="A21" s="48">
        <v>19</v>
      </c>
      <c r="B21" s="18" t="s">
        <v>16</v>
      </c>
      <c r="C21" s="84" t="s">
        <v>251</v>
      </c>
      <c r="D21" s="84" t="s">
        <v>252</v>
      </c>
      <c r="E21" s="85" t="s">
        <v>11</v>
      </c>
      <c r="F21" s="40">
        <v>44780</v>
      </c>
      <c r="G21" s="38" t="s">
        <v>36</v>
      </c>
      <c r="H21" s="39" t="s">
        <v>413</v>
      </c>
      <c r="I21" s="92" t="s">
        <v>417</v>
      </c>
      <c r="J21" s="36">
        <v>30</v>
      </c>
      <c r="K21" s="41" t="s">
        <v>253</v>
      </c>
    </row>
    <row r="22" spans="1:11" ht="131.25">
      <c r="A22" s="48">
        <v>20</v>
      </c>
      <c r="B22" s="85" t="s">
        <v>12</v>
      </c>
      <c r="C22" s="85" t="s">
        <v>122</v>
      </c>
      <c r="D22" s="85" t="s">
        <v>118</v>
      </c>
      <c r="E22" s="85" t="s">
        <v>11</v>
      </c>
      <c r="F22" s="31">
        <v>44780</v>
      </c>
      <c r="G22" s="89" t="s">
        <v>33</v>
      </c>
      <c r="H22" s="85" t="s">
        <v>125</v>
      </c>
      <c r="I22" s="85" t="s">
        <v>126</v>
      </c>
      <c r="J22" s="85">
        <v>30</v>
      </c>
      <c r="K22" s="85"/>
    </row>
    <row r="23" spans="1:11" ht="112.5">
      <c r="A23" s="48">
        <v>21</v>
      </c>
      <c r="B23" s="50" t="s">
        <v>12</v>
      </c>
      <c r="C23" s="84" t="s">
        <v>61</v>
      </c>
      <c r="D23" s="84" t="s">
        <v>61</v>
      </c>
      <c r="E23" s="85" t="s">
        <v>11</v>
      </c>
      <c r="F23" s="26">
        <v>44780</v>
      </c>
      <c r="G23" s="51">
        <v>0.62520833333333337</v>
      </c>
      <c r="H23" s="84" t="s">
        <v>62</v>
      </c>
      <c r="I23" s="84" t="s">
        <v>103</v>
      </c>
      <c r="J23" s="52">
        <v>35</v>
      </c>
      <c r="K23" s="84"/>
    </row>
    <row r="24" spans="1:11" ht="131.25">
      <c r="A24" s="48">
        <v>22</v>
      </c>
      <c r="B24" s="85" t="s">
        <v>16</v>
      </c>
      <c r="C24" s="85" t="s">
        <v>60</v>
      </c>
      <c r="D24" s="84" t="s">
        <v>65</v>
      </c>
      <c r="E24" s="85" t="s">
        <v>11</v>
      </c>
      <c r="F24" s="86">
        <v>44780</v>
      </c>
      <c r="G24" s="85" t="s">
        <v>35</v>
      </c>
      <c r="H24" s="85" t="s">
        <v>238</v>
      </c>
      <c r="I24" s="85" t="s">
        <v>239</v>
      </c>
      <c r="J24" s="85">
        <v>50</v>
      </c>
      <c r="K24" s="84"/>
    </row>
    <row r="25" spans="1:11" ht="112.5">
      <c r="A25" s="48">
        <v>23</v>
      </c>
      <c r="B25" s="28" t="s">
        <v>15</v>
      </c>
      <c r="C25" s="28" t="s">
        <v>47</v>
      </c>
      <c r="D25" s="28" t="s">
        <v>48</v>
      </c>
      <c r="E25" s="85" t="s">
        <v>11</v>
      </c>
      <c r="F25" s="29">
        <v>44780</v>
      </c>
      <c r="G25" s="30" t="s">
        <v>49</v>
      </c>
      <c r="H25" s="28" t="s">
        <v>64</v>
      </c>
      <c r="I25" s="28" t="s">
        <v>99</v>
      </c>
      <c r="J25" s="28">
        <v>100</v>
      </c>
      <c r="K25" s="90"/>
    </row>
    <row r="26" spans="1:11" ht="131.25">
      <c r="A26" s="48">
        <v>24</v>
      </c>
      <c r="B26" s="28" t="s">
        <v>16</v>
      </c>
      <c r="C26" s="28" t="s">
        <v>129</v>
      </c>
      <c r="D26" s="28" t="s">
        <v>130</v>
      </c>
      <c r="E26" s="85" t="s">
        <v>11</v>
      </c>
      <c r="F26" s="29">
        <v>44780</v>
      </c>
      <c r="G26" s="30">
        <v>0.70833333333333337</v>
      </c>
      <c r="H26" s="28" t="s">
        <v>131</v>
      </c>
      <c r="I26" s="28" t="s">
        <v>132</v>
      </c>
      <c r="J26" s="28">
        <v>30</v>
      </c>
      <c r="K26" s="90"/>
    </row>
    <row r="27" spans="1:11" ht="150">
      <c r="A27" s="48">
        <v>25</v>
      </c>
      <c r="B27" s="50" t="s">
        <v>14</v>
      </c>
      <c r="C27" s="90" t="s">
        <v>184</v>
      </c>
      <c r="D27" s="84" t="s">
        <v>280</v>
      </c>
      <c r="E27" s="84" t="s">
        <v>11</v>
      </c>
      <c r="F27" s="26">
        <v>44781</v>
      </c>
      <c r="G27" s="51">
        <v>0.45833333333333331</v>
      </c>
      <c r="H27" s="84" t="s">
        <v>92</v>
      </c>
      <c r="I27" s="84" t="s">
        <v>418</v>
      </c>
      <c r="J27" s="52">
        <v>10</v>
      </c>
      <c r="K27" s="84"/>
    </row>
    <row r="28" spans="1:11" ht="168.75">
      <c r="A28" s="48">
        <v>26</v>
      </c>
      <c r="B28" s="28" t="s">
        <v>14</v>
      </c>
      <c r="C28" s="28" t="s">
        <v>136</v>
      </c>
      <c r="D28" s="28" t="s">
        <v>137</v>
      </c>
      <c r="E28" s="84" t="s">
        <v>11</v>
      </c>
      <c r="F28" s="29">
        <v>44782</v>
      </c>
      <c r="G28" s="30">
        <v>0.41666666666666669</v>
      </c>
      <c r="H28" s="28" t="s">
        <v>392</v>
      </c>
      <c r="I28" s="28" t="s">
        <v>419</v>
      </c>
      <c r="J28" s="28">
        <v>30</v>
      </c>
      <c r="K28" s="90"/>
    </row>
    <row r="29" spans="1:11" ht="112.5">
      <c r="A29" s="48">
        <v>27</v>
      </c>
      <c r="B29" s="28" t="s">
        <v>13</v>
      </c>
      <c r="C29" s="28" t="s">
        <v>133</v>
      </c>
      <c r="D29" s="28" t="s">
        <v>134</v>
      </c>
      <c r="E29" s="85" t="s">
        <v>11</v>
      </c>
      <c r="F29" s="29">
        <v>44782</v>
      </c>
      <c r="G29" s="30">
        <v>0.45833333333333331</v>
      </c>
      <c r="H29" s="28" t="s">
        <v>135</v>
      </c>
      <c r="I29" s="28" t="s">
        <v>282</v>
      </c>
      <c r="J29" s="28">
        <v>20</v>
      </c>
      <c r="K29" s="90"/>
    </row>
    <row r="30" spans="1:11" ht="131.25">
      <c r="A30" s="48">
        <v>28</v>
      </c>
      <c r="B30" s="28" t="s">
        <v>12</v>
      </c>
      <c r="C30" s="19" t="s">
        <v>452</v>
      </c>
      <c r="D30" s="19" t="s">
        <v>281</v>
      </c>
      <c r="E30" s="85" t="s">
        <v>11</v>
      </c>
      <c r="F30" s="20">
        <v>44782</v>
      </c>
      <c r="G30" s="43" t="s">
        <v>33</v>
      </c>
      <c r="H30" s="19" t="s">
        <v>264</v>
      </c>
      <c r="I30" s="19" t="s">
        <v>265</v>
      </c>
      <c r="J30" s="19">
        <v>10</v>
      </c>
      <c r="K30" s="22"/>
    </row>
    <row r="31" spans="1:11" ht="93.75">
      <c r="A31" s="48">
        <v>29</v>
      </c>
      <c r="B31" s="85" t="s">
        <v>18</v>
      </c>
      <c r="C31" s="85" t="s">
        <v>277</v>
      </c>
      <c r="D31" s="85" t="s">
        <v>278</v>
      </c>
      <c r="E31" s="85" t="s">
        <v>11</v>
      </c>
      <c r="F31" s="86">
        <v>44782</v>
      </c>
      <c r="G31" s="85" t="s">
        <v>33</v>
      </c>
      <c r="H31" s="85" t="s">
        <v>477</v>
      </c>
      <c r="I31" s="85" t="s">
        <v>58</v>
      </c>
      <c r="J31" s="85">
        <v>120</v>
      </c>
      <c r="K31" s="22"/>
    </row>
    <row r="32" spans="1:11" ht="150">
      <c r="A32" s="48">
        <v>30</v>
      </c>
      <c r="B32" s="28" t="s">
        <v>10</v>
      </c>
      <c r="C32" s="45" t="s">
        <v>453</v>
      </c>
      <c r="D32" s="45" t="s">
        <v>187</v>
      </c>
      <c r="E32" s="85" t="s">
        <v>11</v>
      </c>
      <c r="F32" s="23">
        <v>44782.625</v>
      </c>
      <c r="G32" s="91">
        <v>0.625</v>
      </c>
      <c r="H32" s="85" t="s">
        <v>393</v>
      </c>
      <c r="I32" s="85" t="s">
        <v>420</v>
      </c>
      <c r="J32" s="24">
        <v>20</v>
      </c>
      <c r="K32" s="85"/>
    </row>
    <row r="33" spans="1:11" ht="93.75">
      <c r="A33" s="48">
        <v>31</v>
      </c>
      <c r="B33" s="28" t="s">
        <v>16</v>
      </c>
      <c r="C33" s="28" t="s">
        <v>138</v>
      </c>
      <c r="D33" s="28" t="s">
        <v>283</v>
      </c>
      <c r="E33" s="85" t="s">
        <v>11</v>
      </c>
      <c r="F33" s="29">
        <v>44782</v>
      </c>
      <c r="G33" s="30" t="s">
        <v>71</v>
      </c>
      <c r="H33" s="28" t="s">
        <v>394</v>
      </c>
      <c r="I33" s="28" t="s">
        <v>421</v>
      </c>
      <c r="J33" s="28">
        <v>20</v>
      </c>
      <c r="K33" s="90"/>
    </row>
    <row r="34" spans="1:11" ht="150">
      <c r="A34" s="48">
        <v>32</v>
      </c>
      <c r="B34" s="45" t="s">
        <v>14</v>
      </c>
      <c r="C34" s="45" t="s">
        <v>188</v>
      </c>
      <c r="D34" s="45" t="s">
        <v>454</v>
      </c>
      <c r="E34" s="84" t="s">
        <v>11</v>
      </c>
      <c r="F34" s="23">
        <v>44782.666666666664</v>
      </c>
      <c r="G34" s="91">
        <v>0.66666666666666663</v>
      </c>
      <c r="H34" s="85" t="s">
        <v>91</v>
      </c>
      <c r="I34" s="85" t="s">
        <v>422</v>
      </c>
      <c r="J34" s="24">
        <v>25</v>
      </c>
      <c r="K34" s="85"/>
    </row>
    <row r="35" spans="1:11" ht="150">
      <c r="A35" s="48">
        <v>33</v>
      </c>
      <c r="B35" s="45" t="s">
        <v>10</v>
      </c>
      <c r="C35" s="45" t="s">
        <v>189</v>
      </c>
      <c r="D35" s="45" t="s">
        <v>190</v>
      </c>
      <c r="E35" s="85" t="s">
        <v>11</v>
      </c>
      <c r="F35" s="23">
        <v>44782.666666666664</v>
      </c>
      <c r="G35" s="91">
        <v>0.66666666666666663</v>
      </c>
      <c r="H35" s="85" t="s">
        <v>395</v>
      </c>
      <c r="I35" s="85" t="s">
        <v>423</v>
      </c>
      <c r="J35" s="24">
        <v>30</v>
      </c>
      <c r="K35" s="85"/>
    </row>
    <row r="36" spans="1:11" ht="187.5">
      <c r="A36" s="48">
        <v>34</v>
      </c>
      <c r="B36" s="18" t="s">
        <v>13</v>
      </c>
      <c r="C36" s="84" t="s">
        <v>250</v>
      </c>
      <c r="D36" s="84" t="s">
        <v>249</v>
      </c>
      <c r="E36" s="85" t="s">
        <v>11</v>
      </c>
      <c r="F36" s="37">
        <v>44782</v>
      </c>
      <c r="G36" s="38" t="s">
        <v>35</v>
      </c>
      <c r="H36" s="39" t="s">
        <v>389</v>
      </c>
      <c r="I36" s="92" t="s">
        <v>108</v>
      </c>
      <c r="J36" s="36">
        <v>30</v>
      </c>
      <c r="K36" s="36"/>
    </row>
    <row r="37" spans="1:11" ht="112.5">
      <c r="A37" s="48">
        <v>35</v>
      </c>
      <c r="B37" s="50" t="s">
        <v>12</v>
      </c>
      <c r="C37" s="84" t="s">
        <v>185</v>
      </c>
      <c r="D37" s="84" t="s">
        <v>186</v>
      </c>
      <c r="E37" s="85" t="s">
        <v>11</v>
      </c>
      <c r="F37" s="34">
        <v>44782</v>
      </c>
      <c r="G37" s="93">
        <v>0.70833333333333337</v>
      </c>
      <c r="H37" s="84" t="s">
        <v>396</v>
      </c>
      <c r="I37" s="84" t="s">
        <v>424</v>
      </c>
      <c r="J37" s="84">
        <v>10</v>
      </c>
      <c r="K37" s="84"/>
    </row>
    <row r="38" spans="1:11" ht="131.25">
      <c r="A38" s="48">
        <v>36</v>
      </c>
      <c r="B38" s="28" t="s">
        <v>387</v>
      </c>
      <c r="C38" s="28" t="s">
        <v>144</v>
      </c>
      <c r="D38" s="28" t="s">
        <v>145</v>
      </c>
      <c r="E38" s="85" t="s">
        <v>11</v>
      </c>
      <c r="F38" s="29">
        <v>44783</v>
      </c>
      <c r="G38" s="30" t="s">
        <v>36</v>
      </c>
      <c r="H38" s="28" t="s">
        <v>397</v>
      </c>
      <c r="I38" s="28" t="s">
        <v>425</v>
      </c>
      <c r="J38" s="28">
        <v>15</v>
      </c>
      <c r="K38" s="90"/>
    </row>
    <row r="39" spans="1:11" ht="206.25">
      <c r="A39" s="48">
        <v>37</v>
      </c>
      <c r="B39" s="28" t="s">
        <v>14</v>
      </c>
      <c r="C39" s="28" t="s">
        <v>146</v>
      </c>
      <c r="D39" s="28" t="s">
        <v>284</v>
      </c>
      <c r="E39" s="84" t="s">
        <v>11</v>
      </c>
      <c r="F39" s="29">
        <v>44783</v>
      </c>
      <c r="G39" s="30">
        <v>0.45833333333333331</v>
      </c>
      <c r="H39" s="28" t="s">
        <v>392</v>
      </c>
      <c r="I39" s="28" t="s">
        <v>426</v>
      </c>
      <c r="J39" s="28">
        <v>15</v>
      </c>
      <c r="K39" s="90"/>
    </row>
    <row r="40" spans="1:11" ht="150">
      <c r="A40" s="48">
        <v>38</v>
      </c>
      <c r="B40" s="45" t="s">
        <v>17</v>
      </c>
      <c r="C40" s="45" t="s">
        <v>191</v>
      </c>
      <c r="D40" s="45" t="s">
        <v>192</v>
      </c>
      <c r="E40" s="85" t="s">
        <v>11</v>
      </c>
      <c r="F40" s="23">
        <v>44783.458333333336</v>
      </c>
      <c r="G40" s="91">
        <v>0.45833333333333331</v>
      </c>
      <c r="H40" s="85" t="s">
        <v>95</v>
      </c>
      <c r="I40" s="85" t="s">
        <v>427</v>
      </c>
      <c r="J40" s="24">
        <v>40</v>
      </c>
      <c r="K40" s="85"/>
    </row>
    <row r="41" spans="1:11" ht="93.75">
      <c r="A41" s="48">
        <v>39</v>
      </c>
      <c r="B41" s="50" t="s">
        <v>17</v>
      </c>
      <c r="C41" s="90" t="s">
        <v>195</v>
      </c>
      <c r="D41" s="84" t="s">
        <v>72</v>
      </c>
      <c r="E41" s="85" t="s">
        <v>11</v>
      </c>
      <c r="F41" s="26">
        <v>44783.625</v>
      </c>
      <c r="G41" s="51">
        <v>0.51041666666666663</v>
      </c>
      <c r="H41" s="84" t="s">
        <v>93</v>
      </c>
      <c r="I41" s="84" t="s">
        <v>428</v>
      </c>
      <c r="J41" s="52">
        <v>20</v>
      </c>
      <c r="K41" s="84"/>
    </row>
    <row r="42" spans="1:11" ht="150">
      <c r="A42" s="48">
        <v>40</v>
      </c>
      <c r="B42" s="45" t="s">
        <v>16</v>
      </c>
      <c r="C42" s="45" t="s">
        <v>193</v>
      </c>
      <c r="D42" s="45" t="s">
        <v>194</v>
      </c>
      <c r="E42" s="85" t="s">
        <v>11</v>
      </c>
      <c r="F42" s="23">
        <v>44783.625</v>
      </c>
      <c r="G42" s="91">
        <v>0.625</v>
      </c>
      <c r="H42" s="45" t="s">
        <v>398</v>
      </c>
      <c r="I42" s="85" t="s">
        <v>429</v>
      </c>
      <c r="J42" s="24">
        <v>25</v>
      </c>
      <c r="K42" s="85"/>
    </row>
    <row r="43" spans="1:11" ht="131.25">
      <c r="A43" s="48">
        <v>41</v>
      </c>
      <c r="B43" s="45" t="s">
        <v>13</v>
      </c>
      <c r="C43" s="45" t="s">
        <v>196</v>
      </c>
      <c r="D43" s="45" t="s">
        <v>197</v>
      </c>
      <c r="E43" s="85" t="s">
        <v>11</v>
      </c>
      <c r="F43" s="23">
        <v>44783.625</v>
      </c>
      <c r="G43" s="91">
        <v>0.625</v>
      </c>
      <c r="H43" s="85" t="s">
        <v>399</v>
      </c>
      <c r="I43" s="85" t="s">
        <v>430</v>
      </c>
      <c r="J43" s="24">
        <v>20</v>
      </c>
      <c r="K43" s="85"/>
    </row>
    <row r="44" spans="1:11" ht="112.5">
      <c r="A44" s="48">
        <v>42</v>
      </c>
      <c r="B44" s="85" t="s">
        <v>18</v>
      </c>
      <c r="C44" s="85" t="s">
        <v>217</v>
      </c>
      <c r="D44" s="85" t="s">
        <v>218</v>
      </c>
      <c r="E44" s="85" t="s">
        <v>11</v>
      </c>
      <c r="F44" s="86">
        <v>44783</v>
      </c>
      <c r="G44" s="89">
        <v>0.66666666666666663</v>
      </c>
      <c r="H44" s="85" t="s">
        <v>297</v>
      </c>
      <c r="I44" s="85" t="s">
        <v>219</v>
      </c>
      <c r="J44" s="85">
        <v>80</v>
      </c>
      <c r="K44" s="85" t="s">
        <v>299</v>
      </c>
    </row>
    <row r="45" spans="1:11" ht="131.25">
      <c r="A45" s="48">
        <v>43</v>
      </c>
      <c r="B45" s="28" t="s">
        <v>147</v>
      </c>
      <c r="C45" s="28" t="s">
        <v>148</v>
      </c>
      <c r="D45" s="28" t="s">
        <v>149</v>
      </c>
      <c r="E45" s="85" t="s">
        <v>11</v>
      </c>
      <c r="F45" s="29">
        <v>44784</v>
      </c>
      <c r="G45" s="30">
        <v>0.45833333333333331</v>
      </c>
      <c r="H45" s="28" t="s">
        <v>400</v>
      </c>
      <c r="I45" s="28" t="s">
        <v>431</v>
      </c>
      <c r="J45" s="28">
        <v>35</v>
      </c>
      <c r="K45" s="90"/>
    </row>
    <row r="46" spans="1:11" ht="93.75">
      <c r="A46" s="48">
        <v>44</v>
      </c>
      <c r="B46" s="28" t="s">
        <v>16</v>
      </c>
      <c r="C46" s="84" t="s">
        <v>317</v>
      </c>
      <c r="D46" s="84" t="s">
        <v>318</v>
      </c>
      <c r="E46" s="85" t="s">
        <v>11</v>
      </c>
      <c r="F46" s="29">
        <v>44784</v>
      </c>
      <c r="G46" s="53">
        <v>0.625</v>
      </c>
      <c r="H46" s="85" t="s">
        <v>238</v>
      </c>
      <c r="I46" s="85" t="s">
        <v>246</v>
      </c>
      <c r="J46" s="90">
        <v>50</v>
      </c>
      <c r="K46" s="84" t="s">
        <v>319</v>
      </c>
    </row>
    <row r="47" spans="1:11" ht="131.25">
      <c r="A47" s="48">
        <v>45</v>
      </c>
      <c r="B47" s="28" t="s">
        <v>147</v>
      </c>
      <c r="C47" s="28" t="s">
        <v>150</v>
      </c>
      <c r="D47" s="28" t="s">
        <v>151</v>
      </c>
      <c r="E47" s="85" t="s">
        <v>11</v>
      </c>
      <c r="F47" s="29">
        <v>44784</v>
      </c>
      <c r="G47" s="30">
        <v>0.625</v>
      </c>
      <c r="H47" s="28" t="s">
        <v>400</v>
      </c>
      <c r="I47" s="28" t="s">
        <v>432</v>
      </c>
      <c r="J47" s="28">
        <v>30</v>
      </c>
      <c r="K47" s="90"/>
    </row>
    <row r="48" spans="1:11" ht="168.75">
      <c r="A48" s="48">
        <v>46</v>
      </c>
      <c r="B48" s="28" t="s">
        <v>59</v>
      </c>
      <c r="C48" s="28" t="s">
        <v>152</v>
      </c>
      <c r="D48" s="28" t="s">
        <v>153</v>
      </c>
      <c r="E48" s="85" t="s">
        <v>11</v>
      </c>
      <c r="F48" s="29">
        <v>44784</v>
      </c>
      <c r="G48" s="30">
        <v>0.45833333333333331</v>
      </c>
      <c r="H48" s="28" t="s">
        <v>180</v>
      </c>
      <c r="I48" s="28" t="s">
        <v>154</v>
      </c>
      <c r="J48" s="28">
        <v>15</v>
      </c>
      <c r="K48" s="90"/>
    </row>
    <row r="49" spans="1:11" ht="93.75">
      <c r="A49" s="48">
        <v>47</v>
      </c>
      <c r="B49" s="28" t="s">
        <v>59</v>
      </c>
      <c r="C49" s="28" t="s">
        <v>155</v>
      </c>
      <c r="D49" s="28" t="s">
        <v>285</v>
      </c>
      <c r="E49" s="85" t="s">
        <v>11</v>
      </c>
      <c r="F49" s="29">
        <v>44784</v>
      </c>
      <c r="G49" s="30">
        <v>0.625</v>
      </c>
      <c r="H49" s="28" t="s">
        <v>156</v>
      </c>
      <c r="I49" s="28" t="s">
        <v>455</v>
      </c>
      <c r="J49" s="28">
        <v>15</v>
      </c>
      <c r="K49" s="90"/>
    </row>
    <row r="50" spans="1:11" ht="187.5">
      <c r="A50" s="48">
        <v>48</v>
      </c>
      <c r="B50" s="28" t="s">
        <v>12</v>
      </c>
      <c r="C50" s="28" t="s">
        <v>157</v>
      </c>
      <c r="D50" s="28" t="s">
        <v>286</v>
      </c>
      <c r="E50" s="85" t="s">
        <v>11</v>
      </c>
      <c r="F50" s="29">
        <v>44784</v>
      </c>
      <c r="G50" s="30">
        <v>0.64583333333333337</v>
      </c>
      <c r="H50" s="28" t="s">
        <v>392</v>
      </c>
      <c r="I50" s="28" t="s">
        <v>433</v>
      </c>
      <c r="J50" s="28">
        <v>30</v>
      </c>
      <c r="K50" s="90"/>
    </row>
    <row r="51" spans="1:11" ht="150">
      <c r="A51" s="48">
        <v>49</v>
      </c>
      <c r="B51" s="28" t="s">
        <v>43</v>
      </c>
      <c r="C51" s="28" t="s">
        <v>158</v>
      </c>
      <c r="D51" s="28" t="s">
        <v>159</v>
      </c>
      <c r="E51" s="84" t="s">
        <v>11</v>
      </c>
      <c r="F51" s="29">
        <v>44784</v>
      </c>
      <c r="G51" s="30">
        <v>0.41666666666666669</v>
      </c>
      <c r="H51" s="28" t="s">
        <v>401</v>
      </c>
      <c r="I51" s="28" t="s">
        <v>434</v>
      </c>
      <c r="J51" s="28">
        <v>15</v>
      </c>
      <c r="K51" s="90"/>
    </row>
    <row r="52" spans="1:11" ht="93.75">
      <c r="A52" s="48">
        <v>50</v>
      </c>
      <c r="B52" s="28" t="s">
        <v>16</v>
      </c>
      <c r="C52" s="28" t="s">
        <v>160</v>
      </c>
      <c r="D52" s="28" t="s">
        <v>161</v>
      </c>
      <c r="E52" s="85" t="s">
        <v>11</v>
      </c>
      <c r="F52" s="29">
        <v>44784</v>
      </c>
      <c r="G52" s="30">
        <v>0.5</v>
      </c>
      <c r="H52" s="28" t="s">
        <v>394</v>
      </c>
      <c r="I52" s="28" t="s">
        <v>421</v>
      </c>
      <c r="J52" s="28">
        <v>20</v>
      </c>
      <c r="K52" s="90"/>
    </row>
    <row r="53" spans="1:11" ht="168.75">
      <c r="A53" s="48">
        <v>51</v>
      </c>
      <c r="B53" s="45" t="s">
        <v>13</v>
      </c>
      <c r="C53" s="45" t="s">
        <v>198</v>
      </c>
      <c r="D53" s="45" t="s">
        <v>199</v>
      </c>
      <c r="E53" s="85" t="s">
        <v>11</v>
      </c>
      <c r="F53" s="23">
        <v>44784.583333333336</v>
      </c>
      <c r="G53" s="91">
        <v>0.58333333333333337</v>
      </c>
      <c r="H53" s="85" t="s">
        <v>96</v>
      </c>
      <c r="I53" s="84" t="s">
        <v>435</v>
      </c>
      <c r="J53" s="24">
        <v>40</v>
      </c>
      <c r="K53" s="85"/>
    </row>
    <row r="54" spans="1:11" ht="168.75">
      <c r="A54" s="48">
        <v>52</v>
      </c>
      <c r="B54" s="85" t="s">
        <v>18</v>
      </c>
      <c r="C54" s="85" t="s">
        <v>217</v>
      </c>
      <c r="D54" s="85" t="s">
        <v>218</v>
      </c>
      <c r="E54" s="85" t="s">
        <v>11</v>
      </c>
      <c r="F54" s="86">
        <v>44784</v>
      </c>
      <c r="G54" s="89">
        <v>0.66666666666666663</v>
      </c>
      <c r="H54" s="85" t="s">
        <v>402</v>
      </c>
      <c r="I54" s="85" t="s">
        <v>219</v>
      </c>
      <c r="J54" s="85">
        <v>80</v>
      </c>
      <c r="K54" s="85" t="s">
        <v>300</v>
      </c>
    </row>
    <row r="55" spans="1:11" ht="112.5">
      <c r="A55" s="48">
        <v>53</v>
      </c>
      <c r="B55" s="45" t="s">
        <v>16</v>
      </c>
      <c r="C55" s="45" t="s">
        <v>456</v>
      </c>
      <c r="D55" s="45" t="s">
        <v>308</v>
      </c>
      <c r="E55" s="85" t="s">
        <v>11</v>
      </c>
      <c r="F55" s="23">
        <v>44784</v>
      </c>
      <c r="G55" s="91" t="s">
        <v>35</v>
      </c>
      <c r="H55" s="45" t="s">
        <v>238</v>
      </c>
      <c r="I55" s="85" t="s">
        <v>436</v>
      </c>
      <c r="J55" s="24">
        <v>70</v>
      </c>
      <c r="K55" s="85" t="s">
        <v>309</v>
      </c>
    </row>
    <row r="56" spans="1:11" ht="150">
      <c r="A56" s="48">
        <v>54</v>
      </c>
      <c r="B56" s="45" t="s">
        <v>12</v>
      </c>
      <c r="C56" s="45" t="s">
        <v>200</v>
      </c>
      <c r="D56" s="45" t="s">
        <v>201</v>
      </c>
      <c r="E56" s="85" t="s">
        <v>11</v>
      </c>
      <c r="F56" s="23">
        <v>44784.708333333336</v>
      </c>
      <c r="G56" s="91">
        <v>0.70833333333333337</v>
      </c>
      <c r="H56" s="85" t="s">
        <v>94</v>
      </c>
      <c r="I56" s="85" t="s">
        <v>437</v>
      </c>
      <c r="J56" s="24">
        <v>15</v>
      </c>
      <c r="K56" s="85"/>
    </row>
    <row r="57" spans="1:11" ht="150">
      <c r="A57" s="48">
        <v>55</v>
      </c>
      <c r="B57" s="45" t="s">
        <v>14</v>
      </c>
      <c r="C57" s="45" t="s">
        <v>202</v>
      </c>
      <c r="D57" s="45" t="s">
        <v>203</v>
      </c>
      <c r="E57" s="84" t="s">
        <v>11</v>
      </c>
      <c r="F57" s="23">
        <v>44784.708333333336</v>
      </c>
      <c r="G57" s="91">
        <v>0.70833333333333337</v>
      </c>
      <c r="H57" s="45" t="s">
        <v>403</v>
      </c>
      <c r="I57" s="85" t="s">
        <v>438</v>
      </c>
      <c r="J57" s="24">
        <v>35</v>
      </c>
      <c r="K57" s="85"/>
    </row>
    <row r="58" spans="1:11" ht="168.75">
      <c r="A58" s="48">
        <v>56</v>
      </c>
      <c r="B58" s="92" t="s">
        <v>16</v>
      </c>
      <c r="C58" s="18" t="s">
        <v>254</v>
      </c>
      <c r="D58" s="84" t="s">
        <v>249</v>
      </c>
      <c r="E58" s="85" t="s">
        <v>11</v>
      </c>
      <c r="F58" s="40">
        <v>44784</v>
      </c>
      <c r="G58" s="38" t="s">
        <v>51</v>
      </c>
      <c r="H58" s="92" t="s">
        <v>112</v>
      </c>
      <c r="I58" s="92" t="s">
        <v>108</v>
      </c>
      <c r="J58" s="36">
        <v>30</v>
      </c>
      <c r="K58" s="36"/>
    </row>
    <row r="59" spans="1:11" ht="131.25">
      <c r="A59" s="48">
        <v>57</v>
      </c>
      <c r="B59" s="28" t="s">
        <v>147</v>
      </c>
      <c r="C59" s="28" t="s">
        <v>162</v>
      </c>
      <c r="D59" s="28" t="s">
        <v>163</v>
      </c>
      <c r="E59" s="85" t="s">
        <v>11</v>
      </c>
      <c r="F59" s="29">
        <v>44785</v>
      </c>
      <c r="G59" s="30">
        <v>0.4375</v>
      </c>
      <c r="H59" s="28" t="s">
        <v>400</v>
      </c>
      <c r="I59" s="28" t="s">
        <v>431</v>
      </c>
      <c r="J59" s="28">
        <v>35</v>
      </c>
      <c r="K59" s="90"/>
    </row>
    <row r="60" spans="1:11" ht="168.75">
      <c r="A60" s="48">
        <v>58</v>
      </c>
      <c r="B60" s="28" t="s">
        <v>14</v>
      </c>
      <c r="C60" s="28" t="s">
        <v>170</v>
      </c>
      <c r="D60" s="28" t="s">
        <v>171</v>
      </c>
      <c r="E60" s="84" t="s">
        <v>11</v>
      </c>
      <c r="F60" s="29">
        <v>44785</v>
      </c>
      <c r="G60" s="30">
        <v>0.4375</v>
      </c>
      <c r="H60" s="28" t="s">
        <v>392</v>
      </c>
      <c r="I60" s="28" t="s">
        <v>439</v>
      </c>
      <c r="J60" s="28">
        <v>30</v>
      </c>
      <c r="K60" s="90"/>
    </row>
    <row r="61" spans="1:11" ht="150">
      <c r="A61" s="48">
        <v>59</v>
      </c>
      <c r="B61" s="45" t="s">
        <v>17</v>
      </c>
      <c r="C61" s="45" t="s">
        <v>204</v>
      </c>
      <c r="D61" s="45" t="s">
        <v>205</v>
      </c>
      <c r="E61" s="85" t="s">
        <v>11</v>
      </c>
      <c r="F61" s="23">
        <v>44785.458333333336</v>
      </c>
      <c r="G61" s="91">
        <v>0.45833333333333331</v>
      </c>
      <c r="H61" s="85" t="s">
        <v>404</v>
      </c>
      <c r="I61" s="85" t="s">
        <v>440</v>
      </c>
      <c r="J61" s="24">
        <v>30</v>
      </c>
      <c r="K61" s="85"/>
    </row>
    <row r="62" spans="1:11" ht="93.75">
      <c r="A62" s="48">
        <v>60</v>
      </c>
      <c r="B62" s="28" t="s">
        <v>16</v>
      </c>
      <c r="C62" s="28" t="s">
        <v>288</v>
      </c>
      <c r="D62" s="28" t="s">
        <v>172</v>
      </c>
      <c r="E62" s="85" t="s">
        <v>11</v>
      </c>
      <c r="F62" s="29">
        <v>44785</v>
      </c>
      <c r="G62" s="30">
        <v>0.45833333333333331</v>
      </c>
      <c r="H62" s="28" t="s">
        <v>394</v>
      </c>
      <c r="I62" s="28" t="s">
        <v>421</v>
      </c>
      <c r="J62" s="28">
        <v>20</v>
      </c>
      <c r="K62" s="90"/>
    </row>
    <row r="63" spans="1:11" ht="112.5">
      <c r="A63" s="48">
        <v>61</v>
      </c>
      <c r="B63" s="28" t="s">
        <v>13</v>
      </c>
      <c r="C63" s="28" t="s">
        <v>168</v>
      </c>
      <c r="D63" s="28" t="s">
        <v>169</v>
      </c>
      <c r="E63" s="85" t="s">
        <v>11</v>
      </c>
      <c r="F63" s="29">
        <v>44785</v>
      </c>
      <c r="G63" s="30">
        <v>0.45833333333333331</v>
      </c>
      <c r="H63" s="28" t="s">
        <v>135</v>
      </c>
      <c r="I63" s="28" t="s">
        <v>282</v>
      </c>
      <c r="J63" s="28">
        <v>15</v>
      </c>
      <c r="K63" s="90"/>
    </row>
    <row r="64" spans="1:11" ht="131.25">
      <c r="A64" s="48">
        <v>62</v>
      </c>
      <c r="B64" s="28" t="s">
        <v>147</v>
      </c>
      <c r="C64" s="28" t="s">
        <v>164</v>
      </c>
      <c r="D64" s="28" t="s">
        <v>165</v>
      </c>
      <c r="E64" s="85" t="s">
        <v>11</v>
      </c>
      <c r="F64" s="29">
        <v>44785</v>
      </c>
      <c r="G64" s="30">
        <v>0.47916666666666669</v>
      </c>
      <c r="H64" s="28" t="s">
        <v>400</v>
      </c>
      <c r="I64" s="28" t="s">
        <v>441</v>
      </c>
      <c r="J64" s="28">
        <v>30</v>
      </c>
      <c r="K64" s="90"/>
    </row>
    <row r="65" spans="1:11" ht="206.25">
      <c r="A65" s="48">
        <v>63</v>
      </c>
      <c r="B65" s="28" t="s">
        <v>12</v>
      </c>
      <c r="C65" s="28" t="s">
        <v>310</v>
      </c>
      <c r="D65" s="28" t="s">
        <v>311</v>
      </c>
      <c r="E65" s="85" t="s">
        <v>11</v>
      </c>
      <c r="F65" s="29">
        <v>44785</v>
      </c>
      <c r="G65" s="30">
        <v>0.54166666666666663</v>
      </c>
      <c r="H65" s="28" t="s">
        <v>312</v>
      </c>
      <c r="I65" s="28" t="s">
        <v>442</v>
      </c>
      <c r="J65" s="28">
        <v>100</v>
      </c>
      <c r="K65" s="90" t="s">
        <v>313</v>
      </c>
    </row>
    <row r="66" spans="1:11" ht="93.75">
      <c r="A66" s="48">
        <v>64</v>
      </c>
      <c r="B66" s="85" t="s">
        <v>18</v>
      </c>
      <c r="C66" s="85" t="s">
        <v>295</v>
      </c>
      <c r="D66" s="85" t="s">
        <v>220</v>
      </c>
      <c r="E66" s="85" t="s">
        <v>11</v>
      </c>
      <c r="F66" s="86">
        <v>44785</v>
      </c>
      <c r="G66" s="44">
        <v>0.58333333333333337</v>
      </c>
      <c r="H66" s="85" t="s">
        <v>221</v>
      </c>
      <c r="I66" s="85" t="s">
        <v>296</v>
      </c>
      <c r="J66" s="85">
        <v>800</v>
      </c>
      <c r="K66" s="85" t="s">
        <v>301</v>
      </c>
    </row>
    <row r="67" spans="1:11" ht="131.25">
      <c r="A67" s="48">
        <v>65</v>
      </c>
      <c r="B67" s="28" t="s">
        <v>59</v>
      </c>
      <c r="C67" s="28" t="s">
        <v>166</v>
      </c>
      <c r="D67" s="28" t="s">
        <v>167</v>
      </c>
      <c r="E67" s="85" t="s">
        <v>11</v>
      </c>
      <c r="F67" s="29">
        <v>44785</v>
      </c>
      <c r="G67" s="30">
        <v>0.625</v>
      </c>
      <c r="H67" s="28" t="s">
        <v>182</v>
      </c>
      <c r="I67" s="28" t="s">
        <v>183</v>
      </c>
      <c r="J67" s="28">
        <v>15</v>
      </c>
      <c r="K67" s="90"/>
    </row>
    <row r="68" spans="1:11" ht="131.25">
      <c r="A68" s="48">
        <v>66</v>
      </c>
      <c r="B68" s="45" t="s">
        <v>18</v>
      </c>
      <c r="C68" s="45" t="s">
        <v>206</v>
      </c>
      <c r="D68" s="45" t="s">
        <v>207</v>
      </c>
      <c r="E68" s="85" t="s">
        <v>11</v>
      </c>
      <c r="F68" s="23">
        <v>44785.625</v>
      </c>
      <c r="G68" s="91">
        <v>0.625</v>
      </c>
      <c r="H68" s="45" t="s">
        <v>405</v>
      </c>
      <c r="I68" s="85" t="s">
        <v>443</v>
      </c>
      <c r="J68" s="24">
        <v>15</v>
      </c>
      <c r="K68" s="85"/>
    </row>
    <row r="69" spans="1:11" ht="131.25">
      <c r="A69" s="48">
        <v>67</v>
      </c>
      <c r="B69" s="85" t="s">
        <v>16</v>
      </c>
      <c r="C69" s="85" t="s">
        <v>60</v>
      </c>
      <c r="D69" s="84" t="s">
        <v>65</v>
      </c>
      <c r="E69" s="85" t="s">
        <v>11</v>
      </c>
      <c r="F69" s="86">
        <v>44785</v>
      </c>
      <c r="G69" s="85" t="s">
        <v>35</v>
      </c>
      <c r="H69" s="85" t="s">
        <v>240</v>
      </c>
      <c r="I69" s="85" t="s">
        <v>239</v>
      </c>
      <c r="J69" s="85">
        <v>50</v>
      </c>
      <c r="K69" s="84"/>
    </row>
    <row r="70" spans="1:11" ht="112.5">
      <c r="A70" s="48">
        <v>68</v>
      </c>
      <c r="B70" s="28" t="s">
        <v>13</v>
      </c>
      <c r="C70" s="28" t="s">
        <v>266</v>
      </c>
      <c r="D70" s="28" t="s">
        <v>267</v>
      </c>
      <c r="E70" s="85" t="s">
        <v>11</v>
      </c>
      <c r="F70" s="29" t="s">
        <v>268</v>
      </c>
      <c r="G70" s="30">
        <v>0.83333333333333337</v>
      </c>
      <c r="H70" s="28" t="s">
        <v>388</v>
      </c>
      <c r="I70" s="28" t="s">
        <v>56</v>
      </c>
      <c r="J70" s="28">
        <v>20</v>
      </c>
      <c r="K70" s="90"/>
    </row>
    <row r="71" spans="1:11" ht="93.75">
      <c r="A71" s="48">
        <v>69</v>
      </c>
      <c r="B71" s="85" t="s">
        <v>17</v>
      </c>
      <c r="C71" s="85" t="s">
        <v>44</v>
      </c>
      <c r="D71" s="84" t="s">
        <v>70</v>
      </c>
      <c r="E71" s="85" t="s">
        <v>11</v>
      </c>
      <c r="F71" s="86">
        <v>44786</v>
      </c>
      <c r="G71" s="89">
        <v>0.375</v>
      </c>
      <c r="H71" s="85" t="s">
        <v>54</v>
      </c>
      <c r="I71" s="85" t="s">
        <v>259</v>
      </c>
      <c r="J71" s="85">
        <v>100</v>
      </c>
      <c r="K71" s="22"/>
    </row>
    <row r="72" spans="1:11" ht="93.75">
      <c r="A72" s="48">
        <v>70</v>
      </c>
      <c r="B72" s="85" t="s">
        <v>17</v>
      </c>
      <c r="C72" s="85" t="s">
        <v>40</v>
      </c>
      <c r="D72" s="84" t="s">
        <v>41</v>
      </c>
      <c r="E72" s="85" t="s">
        <v>11</v>
      </c>
      <c r="F72" s="86" t="s">
        <v>260</v>
      </c>
      <c r="G72" s="85" t="s">
        <v>20</v>
      </c>
      <c r="H72" s="85" t="s">
        <v>55</v>
      </c>
      <c r="I72" s="85" t="s">
        <v>259</v>
      </c>
      <c r="J72" s="85">
        <v>100</v>
      </c>
      <c r="K72" s="22"/>
    </row>
    <row r="73" spans="1:11" ht="131.25">
      <c r="A73" s="48">
        <v>71</v>
      </c>
      <c r="B73" s="85" t="s">
        <v>42</v>
      </c>
      <c r="C73" s="85" t="s">
        <v>227</v>
      </c>
      <c r="D73" s="85" t="s">
        <v>228</v>
      </c>
      <c r="E73" s="85" t="s">
        <v>11</v>
      </c>
      <c r="F73" s="86">
        <v>44786</v>
      </c>
      <c r="G73" s="86" t="s">
        <v>229</v>
      </c>
      <c r="H73" s="85" t="s">
        <v>89</v>
      </c>
      <c r="I73" s="85" t="s">
        <v>230</v>
      </c>
      <c r="J73" s="85">
        <v>50</v>
      </c>
      <c r="K73" s="83"/>
    </row>
    <row r="74" spans="1:11" ht="131.25">
      <c r="A74" s="48">
        <v>72</v>
      </c>
      <c r="B74" s="85" t="s">
        <v>42</v>
      </c>
      <c r="C74" s="85" t="s">
        <v>358</v>
      </c>
      <c r="D74" s="85" t="s">
        <v>359</v>
      </c>
      <c r="E74" s="85" t="s">
        <v>11</v>
      </c>
      <c r="F74" s="86">
        <v>44786</v>
      </c>
      <c r="G74" s="86" t="s">
        <v>360</v>
      </c>
      <c r="H74" s="85" t="s">
        <v>89</v>
      </c>
      <c r="I74" s="85" t="s">
        <v>230</v>
      </c>
      <c r="J74" s="85">
        <v>50</v>
      </c>
      <c r="K74" s="83"/>
    </row>
    <row r="75" spans="1:11" s="11" customFormat="1" ht="131.25">
      <c r="A75" s="48">
        <v>73</v>
      </c>
      <c r="B75" s="45" t="s">
        <v>12</v>
      </c>
      <c r="C75" s="45" t="s">
        <v>211</v>
      </c>
      <c r="D75" s="45" t="s">
        <v>212</v>
      </c>
      <c r="E75" s="85" t="s">
        <v>11</v>
      </c>
      <c r="F75" s="23">
        <v>44786.5</v>
      </c>
      <c r="G75" s="91">
        <v>0.5</v>
      </c>
      <c r="H75" s="85" t="s">
        <v>90</v>
      </c>
      <c r="I75" s="85" t="s">
        <v>444</v>
      </c>
      <c r="J75" s="24">
        <v>25</v>
      </c>
      <c r="K75" s="85"/>
    </row>
    <row r="76" spans="1:11" ht="168.75">
      <c r="A76" s="48">
        <v>74</v>
      </c>
      <c r="B76" s="45" t="s">
        <v>10</v>
      </c>
      <c r="C76" s="45" t="s">
        <v>213</v>
      </c>
      <c r="D76" s="45" t="s">
        <v>214</v>
      </c>
      <c r="E76" s="85" t="s">
        <v>11</v>
      </c>
      <c r="F76" s="23">
        <v>44786.625</v>
      </c>
      <c r="G76" s="91">
        <v>0.625</v>
      </c>
      <c r="H76" s="85" t="s">
        <v>395</v>
      </c>
      <c r="I76" s="85" t="s">
        <v>423</v>
      </c>
      <c r="J76" s="24">
        <v>30</v>
      </c>
      <c r="K76" s="85"/>
    </row>
    <row r="77" spans="1:11" ht="131.25">
      <c r="A77" s="48">
        <v>75</v>
      </c>
      <c r="B77" s="85" t="s">
        <v>18</v>
      </c>
      <c r="C77" s="85" t="s">
        <v>222</v>
      </c>
      <c r="D77" s="85" t="s">
        <v>223</v>
      </c>
      <c r="E77" s="85" t="s">
        <v>11</v>
      </c>
      <c r="F77" s="85" t="s">
        <v>224</v>
      </c>
      <c r="G77" s="44">
        <v>0.66666666666666663</v>
      </c>
      <c r="H77" s="85" t="s">
        <v>225</v>
      </c>
      <c r="I77" s="85" t="s">
        <v>219</v>
      </c>
      <c r="J77" s="85">
        <v>350</v>
      </c>
      <c r="K77" s="85"/>
    </row>
    <row r="78" spans="1:11" ht="112.5">
      <c r="A78" s="48">
        <v>76</v>
      </c>
      <c r="B78" s="50" t="s">
        <v>10</v>
      </c>
      <c r="C78" s="84" t="s">
        <v>208</v>
      </c>
      <c r="D78" s="84" t="s">
        <v>209</v>
      </c>
      <c r="E78" s="85" t="s">
        <v>11</v>
      </c>
      <c r="F78" s="26">
        <v>44786.5</v>
      </c>
      <c r="G78" s="51">
        <v>0.66666666666666663</v>
      </c>
      <c r="H78" s="84" t="s">
        <v>210</v>
      </c>
      <c r="I78" s="84" t="s">
        <v>445</v>
      </c>
      <c r="J78" s="54">
        <v>45</v>
      </c>
      <c r="K78" s="84"/>
    </row>
    <row r="79" spans="1:11" ht="93.75">
      <c r="A79" s="48">
        <v>77</v>
      </c>
      <c r="B79" s="85" t="s">
        <v>17</v>
      </c>
      <c r="C79" s="85" t="s">
        <v>52</v>
      </c>
      <c r="D79" s="84" t="s">
        <v>53</v>
      </c>
      <c r="E79" s="85" t="s">
        <v>11</v>
      </c>
      <c r="F79" s="86">
        <v>44786</v>
      </c>
      <c r="G79" s="89" t="s">
        <v>87</v>
      </c>
      <c r="H79" s="85" t="s">
        <v>57</v>
      </c>
      <c r="I79" s="85" t="s">
        <v>259</v>
      </c>
      <c r="J79" s="85">
        <v>50</v>
      </c>
      <c r="K79" s="22"/>
    </row>
    <row r="80" spans="1:11" ht="93.75">
      <c r="A80" s="48">
        <v>78</v>
      </c>
      <c r="B80" s="28" t="s">
        <v>14</v>
      </c>
      <c r="C80" s="84" t="s">
        <v>269</v>
      </c>
      <c r="D80" s="84" t="s">
        <v>270</v>
      </c>
      <c r="E80" s="84" t="s">
        <v>11</v>
      </c>
      <c r="F80" s="46">
        <v>44786</v>
      </c>
      <c r="G80" s="89" t="s">
        <v>87</v>
      </c>
      <c r="H80" s="84" t="s">
        <v>271</v>
      </c>
      <c r="I80" s="84" t="s">
        <v>446</v>
      </c>
      <c r="J80" s="84">
        <v>280</v>
      </c>
      <c r="K80" s="22"/>
    </row>
    <row r="81" spans="1:11" ht="93.75">
      <c r="A81" s="48">
        <v>79</v>
      </c>
      <c r="B81" s="85" t="s">
        <v>18</v>
      </c>
      <c r="C81" s="85" t="s">
        <v>67</v>
      </c>
      <c r="D81" s="85" t="s">
        <v>68</v>
      </c>
      <c r="E81" s="85" t="s">
        <v>11</v>
      </c>
      <c r="F81" s="86">
        <v>44786</v>
      </c>
      <c r="G81" s="86" t="s">
        <v>87</v>
      </c>
      <c r="H81" s="85" t="s">
        <v>294</v>
      </c>
      <c r="I81" s="85" t="s">
        <v>69</v>
      </c>
      <c r="J81" s="85">
        <v>100</v>
      </c>
      <c r="K81" s="83"/>
    </row>
    <row r="82" spans="1:11" ht="168.75">
      <c r="A82" s="48">
        <v>80</v>
      </c>
      <c r="B82" s="85" t="s">
        <v>42</v>
      </c>
      <c r="C82" s="85" t="s">
        <v>235</v>
      </c>
      <c r="D82" s="85" t="s">
        <v>236</v>
      </c>
      <c r="E82" s="85" t="s">
        <v>11</v>
      </c>
      <c r="F82" s="86">
        <v>44787</v>
      </c>
      <c r="G82" s="86" t="s">
        <v>237</v>
      </c>
      <c r="H82" s="85" t="s">
        <v>89</v>
      </c>
      <c r="I82" s="85" t="s">
        <v>230</v>
      </c>
      <c r="J82" s="85">
        <v>1000</v>
      </c>
      <c r="K82" s="83"/>
    </row>
    <row r="83" spans="1:11" ht="187.5">
      <c r="A83" s="48">
        <v>81</v>
      </c>
      <c r="B83" s="28" t="s">
        <v>14</v>
      </c>
      <c r="C83" s="84" t="s">
        <v>272</v>
      </c>
      <c r="D83" s="84" t="s">
        <v>273</v>
      </c>
      <c r="E83" s="84" t="s">
        <v>11</v>
      </c>
      <c r="F83" s="86" t="s">
        <v>274</v>
      </c>
      <c r="G83" s="89">
        <v>0.5</v>
      </c>
      <c r="H83" s="84" t="s">
        <v>289</v>
      </c>
      <c r="I83" s="84" t="s">
        <v>416</v>
      </c>
      <c r="J83" s="84">
        <v>30</v>
      </c>
      <c r="K83" s="22"/>
    </row>
    <row r="84" spans="1:11" ht="150">
      <c r="A84" s="48">
        <v>82</v>
      </c>
      <c r="B84" s="45" t="s">
        <v>14</v>
      </c>
      <c r="C84" s="45" t="s">
        <v>215</v>
      </c>
      <c r="D84" s="45" t="s">
        <v>216</v>
      </c>
      <c r="E84" s="84" t="s">
        <v>11</v>
      </c>
      <c r="F84" s="86">
        <v>44787.583333333336</v>
      </c>
      <c r="G84" s="89">
        <v>0.58333333333333337</v>
      </c>
      <c r="H84" s="85" t="s">
        <v>406</v>
      </c>
      <c r="I84" s="85" t="s">
        <v>447</v>
      </c>
      <c r="J84" s="24">
        <v>25</v>
      </c>
      <c r="K84" s="85"/>
    </row>
    <row r="85" spans="1:11" ht="112.5">
      <c r="A85" s="48">
        <v>83</v>
      </c>
      <c r="B85" s="50" t="s">
        <v>12</v>
      </c>
      <c r="C85" s="84" t="s">
        <v>61</v>
      </c>
      <c r="D85" s="84" t="s">
        <v>61</v>
      </c>
      <c r="E85" s="85" t="s">
        <v>11</v>
      </c>
      <c r="F85" s="86">
        <v>44787.583333333336</v>
      </c>
      <c r="G85" s="89">
        <v>0.62521041666666666</v>
      </c>
      <c r="H85" s="84" t="s">
        <v>62</v>
      </c>
      <c r="I85" s="84" t="s">
        <v>448</v>
      </c>
      <c r="J85" s="52">
        <v>25</v>
      </c>
      <c r="K85" s="84"/>
    </row>
    <row r="86" spans="1:11" ht="150">
      <c r="A86" s="48">
        <v>84</v>
      </c>
      <c r="B86" s="85" t="s">
        <v>18</v>
      </c>
      <c r="C86" s="85" t="s">
        <v>217</v>
      </c>
      <c r="D86" s="85" t="s">
        <v>218</v>
      </c>
      <c r="E86" s="85" t="s">
        <v>11</v>
      </c>
      <c r="F86" s="86">
        <v>44787</v>
      </c>
      <c r="G86" s="89">
        <v>0.66666666666666663</v>
      </c>
      <c r="H86" s="85" t="s">
        <v>226</v>
      </c>
      <c r="I86" s="85" t="s">
        <v>219</v>
      </c>
      <c r="J86" s="85">
        <v>80</v>
      </c>
      <c r="K86" s="85" t="s">
        <v>304</v>
      </c>
    </row>
    <row r="87" spans="1:11" ht="75">
      <c r="A87" s="48">
        <v>85</v>
      </c>
      <c r="B87" s="85" t="s">
        <v>12</v>
      </c>
      <c r="C87" s="85" t="s">
        <v>116</v>
      </c>
      <c r="D87" s="85" t="s">
        <v>117</v>
      </c>
      <c r="E87" s="85" t="s">
        <v>11</v>
      </c>
      <c r="F87" s="86">
        <v>44756</v>
      </c>
      <c r="G87" s="89">
        <v>0.6875</v>
      </c>
      <c r="H87" s="85" t="s">
        <v>407</v>
      </c>
      <c r="I87" s="85" t="s">
        <v>105</v>
      </c>
      <c r="J87" s="85">
        <v>100</v>
      </c>
      <c r="K87" s="85"/>
    </row>
    <row r="88" spans="1:11" ht="93.75">
      <c r="A88" s="48">
        <v>86</v>
      </c>
      <c r="B88" s="85" t="s">
        <v>17</v>
      </c>
      <c r="C88" s="85" t="s">
        <v>261</v>
      </c>
      <c r="D88" s="85" t="s">
        <v>262</v>
      </c>
      <c r="E88" s="85" t="s">
        <v>11</v>
      </c>
      <c r="F88" s="86">
        <v>44787</v>
      </c>
      <c r="G88" s="89" t="s">
        <v>263</v>
      </c>
      <c r="H88" s="85" t="s">
        <v>57</v>
      </c>
      <c r="I88" s="85" t="s">
        <v>259</v>
      </c>
      <c r="J88" s="85">
        <v>50</v>
      </c>
      <c r="K88" s="85"/>
    </row>
    <row r="89" spans="1:11" ht="131.25">
      <c r="A89" s="48">
        <v>87</v>
      </c>
      <c r="B89" s="85" t="s">
        <v>147</v>
      </c>
      <c r="C89" s="85" t="s">
        <v>173</v>
      </c>
      <c r="D89" s="85" t="s">
        <v>174</v>
      </c>
      <c r="E89" s="85" t="s">
        <v>11</v>
      </c>
      <c r="F89" s="86">
        <v>44788</v>
      </c>
      <c r="G89" s="89">
        <v>0.4375</v>
      </c>
      <c r="H89" s="85" t="s">
        <v>400</v>
      </c>
      <c r="I89" s="85" t="s">
        <v>431</v>
      </c>
      <c r="J89" s="85">
        <v>35</v>
      </c>
      <c r="K89" s="85"/>
    </row>
    <row r="90" spans="1:11" ht="131.25">
      <c r="A90" s="48">
        <v>88</v>
      </c>
      <c r="B90" s="85" t="s">
        <v>18</v>
      </c>
      <c r="C90" s="85" t="s">
        <v>474</v>
      </c>
      <c r="D90" s="85" t="s">
        <v>475</v>
      </c>
      <c r="E90" s="85" t="s">
        <v>11</v>
      </c>
      <c r="F90" s="86">
        <v>44788</v>
      </c>
      <c r="G90" s="89" t="s">
        <v>11</v>
      </c>
      <c r="H90" s="85" t="s">
        <v>478</v>
      </c>
      <c r="I90" s="85" t="s">
        <v>476</v>
      </c>
      <c r="J90" s="85">
        <v>20</v>
      </c>
      <c r="K90" s="85"/>
    </row>
    <row r="91" spans="1:11" ht="93.75">
      <c r="A91" s="48">
        <v>89</v>
      </c>
      <c r="B91" s="85" t="s">
        <v>16</v>
      </c>
      <c r="C91" s="85" t="s">
        <v>340</v>
      </c>
      <c r="D91" s="85" t="s">
        <v>341</v>
      </c>
      <c r="E91" s="85" t="s">
        <v>11</v>
      </c>
      <c r="F91" s="86">
        <v>44788</v>
      </c>
      <c r="G91" s="89" t="s">
        <v>338</v>
      </c>
      <c r="H91" s="85" t="s">
        <v>457</v>
      </c>
      <c r="I91" s="85" t="s">
        <v>339</v>
      </c>
      <c r="J91" s="85">
        <v>20</v>
      </c>
      <c r="K91" s="88"/>
    </row>
    <row r="92" spans="1:11" ht="93.75">
      <c r="A92" s="48">
        <v>90</v>
      </c>
      <c r="B92" s="85" t="s">
        <v>18</v>
      </c>
      <c r="C92" s="85" t="s">
        <v>471</v>
      </c>
      <c r="D92" s="85" t="s">
        <v>472</v>
      </c>
      <c r="E92" s="85" t="s">
        <v>11</v>
      </c>
      <c r="F92" s="86">
        <v>44789</v>
      </c>
      <c r="G92" s="89" t="s">
        <v>33</v>
      </c>
      <c r="H92" s="85" t="s">
        <v>477</v>
      </c>
      <c r="I92" s="85" t="s">
        <v>473</v>
      </c>
      <c r="J92" s="85">
        <v>75</v>
      </c>
      <c r="K92" s="85"/>
    </row>
    <row r="93" spans="1:11" ht="131.25">
      <c r="A93" s="48">
        <v>91</v>
      </c>
      <c r="B93" s="28" t="s">
        <v>387</v>
      </c>
      <c r="C93" s="85" t="s">
        <v>175</v>
      </c>
      <c r="D93" s="85" t="s">
        <v>176</v>
      </c>
      <c r="E93" s="85" t="s">
        <v>11</v>
      </c>
      <c r="F93" s="86">
        <v>44789</v>
      </c>
      <c r="G93" s="89">
        <v>0.625</v>
      </c>
      <c r="H93" s="85" t="s">
        <v>458</v>
      </c>
      <c r="I93" s="85" t="s">
        <v>449</v>
      </c>
      <c r="J93" s="85">
        <v>15</v>
      </c>
      <c r="K93" s="85"/>
    </row>
    <row r="94" spans="1:11" ht="150">
      <c r="A94" s="48">
        <v>92</v>
      </c>
      <c r="B94" s="85" t="s">
        <v>17</v>
      </c>
      <c r="C94" s="85" t="s">
        <v>336</v>
      </c>
      <c r="D94" s="85" t="s">
        <v>337</v>
      </c>
      <c r="E94" s="85" t="s">
        <v>11</v>
      </c>
      <c r="F94" s="86">
        <v>44789</v>
      </c>
      <c r="G94" s="89" t="s">
        <v>35</v>
      </c>
      <c r="H94" s="85" t="s">
        <v>335</v>
      </c>
      <c r="I94" s="85" t="s">
        <v>325</v>
      </c>
      <c r="J94" s="85">
        <v>15</v>
      </c>
      <c r="K94" s="88"/>
    </row>
    <row r="95" spans="1:11" ht="281.25">
      <c r="A95" s="48">
        <v>93</v>
      </c>
      <c r="B95" s="85" t="s">
        <v>12</v>
      </c>
      <c r="C95" s="85" t="s">
        <v>314</v>
      </c>
      <c r="D95" s="85" t="s">
        <v>459</v>
      </c>
      <c r="E95" s="85" t="s">
        <v>11</v>
      </c>
      <c r="F95" s="86" t="s">
        <v>315</v>
      </c>
      <c r="G95" s="89" t="s">
        <v>36</v>
      </c>
      <c r="H95" s="85" t="s">
        <v>264</v>
      </c>
      <c r="I95" s="85" t="s">
        <v>316</v>
      </c>
      <c r="J95" s="85">
        <v>15</v>
      </c>
      <c r="K95" s="85"/>
    </row>
    <row r="96" spans="1:11" ht="131.25">
      <c r="A96" s="48">
        <v>94</v>
      </c>
      <c r="B96" s="85" t="s">
        <v>147</v>
      </c>
      <c r="C96" s="85" t="s">
        <v>177</v>
      </c>
      <c r="D96" s="85" t="s">
        <v>178</v>
      </c>
      <c r="E96" s="85" t="s">
        <v>11</v>
      </c>
      <c r="F96" s="86">
        <v>44790</v>
      </c>
      <c r="G96" s="89">
        <v>0.625</v>
      </c>
      <c r="H96" s="85" t="s">
        <v>400</v>
      </c>
      <c r="I96" s="85" t="s">
        <v>431</v>
      </c>
      <c r="J96" s="85">
        <v>35</v>
      </c>
      <c r="K96" s="85"/>
    </row>
    <row r="97" spans="1:11" ht="112.5">
      <c r="A97" s="48">
        <v>95</v>
      </c>
      <c r="B97" s="85" t="s">
        <v>18</v>
      </c>
      <c r="C97" s="85" t="s">
        <v>217</v>
      </c>
      <c r="D97" s="85" t="s">
        <v>218</v>
      </c>
      <c r="E97" s="85" t="s">
        <v>11</v>
      </c>
      <c r="F97" s="86">
        <v>44790</v>
      </c>
      <c r="G97" s="89">
        <v>0.66666666666666663</v>
      </c>
      <c r="H97" s="85" t="s">
        <v>298</v>
      </c>
      <c r="I97" s="85" t="s">
        <v>219</v>
      </c>
      <c r="J97" s="85">
        <v>80</v>
      </c>
      <c r="K97" s="85" t="s">
        <v>302</v>
      </c>
    </row>
    <row r="98" spans="1:11" ht="93.75">
      <c r="A98" s="48">
        <v>96</v>
      </c>
      <c r="B98" s="85" t="s">
        <v>16</v>
      </c>
      <c r="C98" s="85" t="s">
        <v>334</v>
      </c>
      <c r="D98" s="85" t="s">
        <v>333</v>
      </c>
      <c r="E98" s="85" t="s">
        <v>11</v>
      </c>
      <c r="F98" s="86">
        <v>44790</v>
      </c>
      <c r="G98" s="89" t="s">
        <v>51</v>
      </c>
      <c r="H98" s="85" t="s">
        <v>415</v>
      </c>
      <c r="I98" s="85" t="s">
        <v>325</v>
      </c>
      <c r="J98" s="85">
        <v>30</v>
      </c>
      <c r="K98" s="88"/>
    </row>
    <row r="99" spans="1:11" ht="187.5">
      <c r="A99" s="48">
        <v>97</v>
      </c>
      <c r="B99" s="84" t="s">
        <v>14</v>
      </c>
      <c r="C99" s="85" t="s">
        <v>368</v>
      </c>
      <c r="D99" s="35" t="s">
        <v>460</v>
      </c>
      <c r="E99" s="84" t="s">
        <v>11</v>
      </c>
      <c r="F99" s="26">
        <v>44791</v>
      </c>
      <c r="G99" s="27">
        <v>0.45833333333333331</v>
      </c>
      <c r="H99" s="85" t="s">
        <v>392</v>
      </c>
      <c r="I99" s="85" t="s">
        <v>439</v>
      </c>
      <c r="J99" s="90">
        <v>30</v>
      </c>
      <c r="K99" s="84"/>
    </row>
    <row r="100" spans="1:11" ht="131.25">
      <c r="A100" s="48">
        <v>98</v>
      </c>
      <c r="B100" s="84" t="s">
        <v>147</v>
      </c>
      <c r="C100" s="85" t="s">
        <v>367</v>
      </c>
      <c r="D100" s="35" t="s">
        <v>461</v>
      </c>
      <c r="E100" s="85" t="s">
        <v>11</v>
      </c>
      <c r="F100" s="26">
        <v>44791</v>
      </c>
      <c r="G100" s="27">
        <v>0.47916666666666669</v>
      </c>
      <c r="H100" s="85" t="s">
        <v>400</v>
      </c>
      <c r="I100" s="85" t="s">
        <v>431</v>
      </c>
      <c r="J100" s="90">
        <v>35</v>
      </c>
      <c r="K100" s="84"/>
    </row>
    <row r="101" spans="1:11" ht="187.5">
      <c r="A101" s="48">
        <v>99</v>
      </c>
      <c r="B101" s="84" t="s">
        <v>12</v>
      </c>
      <c r="C101" s="85" t="s">
        <v>368</v>
      </c>
      <c r="D101" s="35" t="s">
        <v>460</v>
      </c>
      <c r="E101" s="85" t="s">
        <v>11</v>
      </c>
      <c r="F101" s="26">
        <v>44791</v>
      </c>
      <c r="G101" s="27">
        <v>0.64583333333333337</v>
      </c>
      <c r="H101" s="85" t="s">
        <v>392</v>
      </c>
      <c r="I101" s="85" t="s">
        <v>439</v>
      </c>
      <c r="J101" s="90">
        <v>30</v>
      </c>
      <c r="K101" s="84"/>
    </row>
    <row r="102" spans="1:11" ht="112.5">
      <c r="A102" s="48">
        <v>100</v>
      </c>
      <c r="B102" s="85" t="s">
        <v>18</v>
      </c>
      <c r="C102" s="85" t="s">
        <v>217</v>
      </c>
      <c r="D102" s="85" t="s">
        <v>218</v>
      </c>
      <c r="E102" s="85" t="s">
        <v>11</v>
      </c>
      <c r="F102" s="86">
        <v>44791</v>
      </c>
      <c r="G102" s="89">
        <v>0.66666666666666663</v>
      </c>
      <c r="H102" s="85" t="s">
        <v>366</v>
      </c>
      <c r="I102" s="85" t="s">
        <v>219</v>
      </c>
      <c r="J102" s="85">
        <v>80</v>
      </c>
      <c r="K102" s="85" t="s">
        <v>303</v>
      </c>
    </row>
    <row r="103" spans="1:11" ht="93.75">
      <c r="A103" s="48">
        <v>101</v>
      </c>
      <c r="B103" s="84" t="s">
        <v>10</v>
      </c>
      <c r="C103" s="85" t="s">
        <v>370</v>
      </c>
      <c r="D103" s="35" t="s">
        <v>371</v>
      </c>
      <c r="E103" s="85" t="s">
        <v>11</v>
      </c>
      <c r="F103" s="26">
        <v>44792</v>
      </c>
      <c r="G103" s="27">
        <v>0.4375</v>
      </c>
      <c r="H103" s="85" t="s">
        <v>127</v>
      </c>
      <c r="I103" s="85" t="s">
        <v>372</v>
      </c>
      <c r="J103" s="90">
        <v>10</v>
      </c>
      <c r="K103" s="84"/>
    </row>
    <row r="104" spans="1:11" ht="150">
      <c r="A104" s="48">
        <v>102</v>
      </c>
      <c r="B104" s="84" t="s">
        <v>14</v>
      </c>
      <c r="C104" s="85" t="s">
        <v>373</v>
      </c>
      <c r="D104" s="35" t="s">
        <v>462</v>
      </c>
      <c r="E104" s="84" t="s">
        <v>11</v>
      </c>
      <c r="F104" s="26">
        <v>44792</v>
      </c>
      <c r="G104" s="27">
        <v>0.45833333333333331</v>
      </c>
      <c r="H104" s="85" t="s">
        <v>408</v>
      </c>
      <c r="I104" s="85" t="s">
        <v>450</v>
      </c>
      <c r="J104" s="90">
        <v>15</v>
      </c>
      <c r="K104" s="84"/>
    </row>
    <row r="105" spans="1:11" ht="93.75">
      <c r="A105" s="48">
        <v>103</v>
      </c>
      <c r="B105" s="84" t="s">
        <v>16</v>
      </c>
      <c r="C105" s="85" t="s">
        <v>374</v>
      </c>
      <c r="D105" s="35" t="s">
        <v>375</v>
      </c>
      <c r="E105" s="85" t="s">
        <v>11</v>
      </c>
      <c r="F105" s="26">
        <v>44792</v>
      </c>
      <c r="G105" s="27">
        <v>0.5</v>
      </c>
      <c r="H105" s="85" t="s">
        <v>394</v>
      </c>
      <c r="I105" s="85" t="s">
        <v>421</v>
      </c>
      <c r="J105" s="90">
        <v>20</v>
      </c>
      <c r="K105" s="84"/>
    </row>
    <row r="106" spans="1:11" ht="150">
      <c r="A106" s="48">
        <v>104</v>
      </c>
      <c r="B106" s="84" t="s">
        <v>59</v>
      </c>
      <c r="C106" s="85" t="s">
        <v>369</v>
      </c>
      <c r="D106" s="35" t="s">
        <v>463</v>
      </c>
      <c r="E106" s="90" t="s">
        <v>11</v>
      </c>
      <c r="F106" s="26">
        <v>44792</v>
      </c>
      <c r="G106" s="27">
        <v>0.66666666666666663</v>
      </c>
      <c r="H106" s="85" t="s">
        <v>386</v>
      </c>
      <c r="I106" s="85" t="s">
        <v>179</v>
      </c>
      <c r="J106" s="90">
        <v>15</v>
      </c>
      <c r="K106" s="84"/>
    </row>
    <row r="107" spans="1:11" ht="93.75">
      <c r="A107" s="48">
        <v>105</v>
      </c>
      <c r="B107" s="85" t="s">
        <v>18</v>
      </c>
      <c r="C107" s="85" t="s">
        <v>67</v>
      </c>
      <c r="D107" s="85" t="s">
        <v>68</v>
      </c>
      <c r="E107" s="85" t="s">
        <v>11</v>
      </c>
      <c r="F107" s="86">
        <v>44792</v>
      </c>
      <c r="G107" s="44">
        <v>0.70833333333333337</v>
      </c>
      <c r="H107" s="85" t="s">
        <v>305</v>
      </c>
      <c r="I107" s="85" t="s">
        <v>69</v>
      </c>
      <c r="J107" s="85">
        <v>100</v>
      </c>
      <c r="K107" s="85"/>
    </row>
    <row r="108" spans="1:11" ht="112.5">
      <c r="A108" s="48">
        <v>106</v>
      </c>
      <c r="B108" s="85" t="s">
        <v>12</v>
      </c>
      <c r="C108" s="85" t="s">
        <v>329</v>
      </c>
      <c r="D108" s="85" t="s">
        <v>330</v>
      </c>
      <c r="E108" s="85" t="s">
        <v>11</v>
      </c>
      <c r="F108" s="86">
        <v>44792</v>
      </c>
      <c r="G108" s="89" t="s">
        <v>331</v>
      </c>
      <c r="H108" s="85" t="s">
        <v>412</v>
      </c>
      <c r="I108" s="85" t="s">
        <v>332</v>
      </c>
      <c r="J108" s="85">
        <v>30</v>
      </c>
      <c r="K108" s="88"/>
    </row>
    <row r="109" spans="1:11" ht="168.75">
      <c r="A109" s="48">
        <v>107</v>
      </c>
      <c r="B109" s="84" t="s">
        <v>14</v>
      </c>
      <c r="C109" s="85" t="s">
        <v>345</v>
      </c>
      <c r="D109" s="85" t="s">
        <v>346</v>
      </c>
      <c r="E109" s="84" t="s">
        <v>11</v>
      </c>
      <c r="F109" s="86" t="s">
        <v>347</v>
      </c>
      <c r="G109" s="89" t="s">
        <v>348</v>
      </c>
      <c r="H109" s="85" t="s">
        <v>349</v>
      </c>
      <c r="I109" s="85" t="s">
        <v>451</v>
      </c>
      <c r="J109" s="85">
        <v>2300</v>
      </c>
      <c r="K109" s="97"/>
    </row>
    <row r="110" spans="1:11" ht="93.75">
      <c r="A110" s="48">
        <v>108</v>
      </c>
      <c r="B110" s="78" t="s">
        <v>17</v>
      </c>
      <c r="C110" s="78" t="s">
        <v>44</v>
      </c>
      <c r="D110" s="79" t="s">
        <v>70</v>
      </c>
      <c r="E110" s="78" t="s">
        <v>11</v>
      </c>
      <c r="F110" s="95">
        <v>44793</v>
      </c>
      <c r="G110" s="96">
        <v>0.375</v>
      </c>
      <c r="H110" s="78" t="s">
        <v>54</v>
      </c>
      <c r="I110" s="78" t="s">
        <v>259</v>
      </c>
      <c r="J110" s="78">
        <v>100</v>
      </c>
      <c r="K110" s="22"/>
    </row>
    <row r="111" spans="1:11" ht="93.75">
      <c r="A111" s="48">
        <v>109</v>
      </c>
      <c r="B111" s="45" t="s">
        <v>10</v>
      </c>
      <c r="C111" s="85" t="s">
        <v>66</v>
      </c>
      <c r="D111" s="18" t="s">
        <v>275</v>
      </c>
      <c r="E111" s="85" t="s">
        <v>11</v>
      </c>
      <c r="F111" s="86">
        <v>44793</v>
      </c>
      <c r="G111" s="70">
        <v>0.4375</v>
      </c>
      <c r="H111" s="85" t="s">
        <v>409</v>
      </c>
      <c r="I111" s="18" t="s">
        <v>276</v>
      </c>
      <c r="J111" s="28">
        <v>100</v>
      </c>
      <c r="K111" s="85"/>
    </row>
    <row r="112" spans="1:11" ht="112.5">
      <c r="A112" s="48">
        <v>110</v>
      </c>
      <c r="B112" s="85" t="s">
        <v>18</v>
      </c>
      <c r="C112" s="85" t="s">
        <v>291</v>
      </c>
      <c r="D112" s="85" t="s">
        <v>464</v>
      </c>
      <c r="E112" s="85" t="s">
        <v>11</v>
      </c>
      <c r="F112" s="86">
        <v>44793</v>
      </c>
      <c r="G112" s="44">
        <v>0.54166666666666663</v>
      </c>
      <c r="H112" s="85" t="s">
        <v>292</v>
      </c>
      <c r="I112" s="85" t="s">
        <v>293</v>
      </c>
      <c r="J112" s="85">
        <v>100</v>
      </c>
      <c r="K112" s="85"/>
    </row>
    <row r="113" spans="1:11" ht="93.75">
      <c r="A113" s="48">
        <v>111</v>
      </c>
      <c r="B113" s="78" t="s">
        <v>17</v>
      </c>
      <c r="C113" s="78" t="s">
        <v>52</v>
      </c>
      <c r="D113" s="79" t="s">
        <v>53</v>
      </c>
      <c r="E113" s="78" t="s">
        <v>11</v>
      </c>
      <c r="F113" s="95">
        <v>44793</v>
      </c>
      <c r="G113" s="96" t="s">
        <v>87</v>
      </c>
      <c r="H113" s="78" t="s">
        <v>57</v>
      </c>
      <c r="I113" s="78" t="s">
        <v>259</v>
      </c>
      <c r="J113" s="78">
        <v>50</v>
      </c>
      <c r="K113" s="22"/>
    </row>
    <row r="114" spans="1:11" ht="93.75">
      <c r="A114" s="48">
        <v>112</v>
      </c>
      <c r="B114" s="85" t="s">
        <v>16</v>
      </c>
      <c r="C114" s="85" t="s">
        <v>322</v>
      </c>
      <c r="D114" s="85" t="s">
        <v>323</v>
      </c>
      <c r="E114" s="85" t="s">
        <v>11</v>
      </c>
      <c r="F114" s="86">
        <v>44793</v>
      </c>
      <c r="G114" s="89" t="s">
        <v>36</v>
      </c>
      <c r="H114" s="85" t="s">
        <v>414</v>
      </c>
      <c r="I114" s="85" t="s">
        <v>325</v>
      </c>
      <c r="J114" s="85">
        <v>50</v>
      </c>
      <c r="K114" s="88"/>
    </row>
    <row r="115" spans="1:11" ht="75">
      <c r="A115" s="48">
        <v>113</v>
      </c>
      <c r="B115" s="85" t="s">
        <v>17</v>
      </c>
      <c r="C115" s="85" t="s">
        <v>322</v>
      </c>
      <c r="D115" s="85" t="s">
        <v>323</v>
      </c>
      <c r="E115" s="85" t="s">
        <v>11</v>
      </c>
      <c r="F115" s="86">
        <v>44793</v>
      </c>
      <c r="G115" s="89" t="s">
        <v>36</v>
      </c>
      <c r="H115" s="85" t="s">
        <v>326</v>
      </c>
      <c r="I115" s="85" t="s">
        <v>325</v>
      </c>
      <c r="J115" s="85">
        <v>50</v>
      </c>
      <c r="K115" s="88"/>
    </row>
    <row r="116" spans="1:11" ht="75">
      <c r="A116" s="48">
        <v>114</v>
      </c>
      <c r="B116" s="85" t="s">
        <v>18</v>
      </c>
      <c r="C116" s="85" t="s">
        <v>322</v>
      </c>
      <c r="D116" s="85" t="s">
        <v>323</v>
      </c>
      <c r="E116" s="85" t="s">
        <v>324</v>
      </c>
      <c r="F116" s="86">
        <v>44793</v>
      </c>
      <c r="G116" s="89" t="s">
        <v>36</v>
      </c>
      <c r="H116" s="85" t="s">
        <v>327</v>
      </c>
      <c r="I116" s="85" t="s">
        <v>325</v>
      </c>
      <c r="J116" s="85">
        <v>50</v>
      </c>
      <c r="K116" s="88"/>
    </row>
    <row r="117" spans="1:11" ht="112.5">
      <c r="A117" s="48">
        <v>115</v>
      </c>
      <c r="B117" s="85" t="s">
        <v>13</v>
      </c>
      <c r="C117" s="85" t="s">
        <v>322</v>
      </c>
      <c r="D117" s="85" t="s">
        <v>323</v>
      </c>
      <c r="E117" s="85" t="s">
        <v>11</v>
      </c>
      <c r="F117" s="86">
        <v>44793</v>
      </c>
      <c r="G117" s="89" t="s">
        <v>36</v>
      </c>
      <c r="H117" s="85" t="s">
        <v>391</v>
      </c>
      <c r="I117" s="85" t="s">
        <v>390</v>
      </c>
      <c r="J117" s="85">
        <v>50</v>
      </c>
      <c r="K117" s="88"/>
    </row>
    <row r="118" spans="1:11" ht="150">
      <c r="A118" s="48">
        <v>116</v>
      </c>
      <c r="B118" s="85" t="s">
        <v>13</v>
      </c>
      <c r="C118" s="85" t="s">
        <v>343</v>
      </c>
      <c r="D118" s="84" t="s">
        <v>344</v>
      </c>
      <c r="E118" s="85" t="s">
        <v>11</v>
      </c>
      <c r="F118" s="86">
        <v>44793</v>
      </c>
      <c r="G118" s="91">
        <v>0.54166666666666663</v>
      </c>
      <c r="H118" s="85" t="s">
        <v>388</v>
      </c>
      <c r="I118" s="85" t="s">
        <v>56</v>
      </c>
      <c r="J118" s="85">
        <v>6</v>
      </c>
      <c r="K118" s="88"/>
    </row>
    <row r="119" spans="1:11" ht="168.75">
      <c r="A119" s="48">
        <v>117</v>
      </c>
      <c r="B119" s="28" t="s">
        <v>16</v>
      </c>
      <c r="C119" s="84" t="s">
        <v>320</v>
      </c>
      <c r="D119" s="84" t="s">
        <v>465</v>
      </c>
      <c r="E119" s="85" t="s">
        <v>11</v>
      </c>
      <c r="F119" s="29">
        <v>44793</v>
      </c>
      <c r="G119" s="53">
        <v>0.58333333333333337</v>
      </c>
      <c r="H119" s="84" t="s">
        <v>89</v>
      </c>
      <c r="I119" s="85" t="s">
        <v>321</v>
      </c>
      <c r="J119" s="90">
        <v>1000</v>
      </c>
      <c r="K119" s="84" t="s">
        <v>319</v>
      </c>
    </row>
    <row r="120" spans="1:11" ht="168.75">
      <c r="A120" s="48">
        <v>118</v>
      </c>
      <c r="B120" s="84" t="s">
        <v>12</v>
      </c>
      <c r="C120" s="85" t="s">
        <v>376</v>
      </c>
      <c r="D120" s="35" t="s">
        <v>466</v>
      </c>
      <c r="E120" s="85" t="s">
        <v>11</v>
      </c>
      <c r="F120" s="26">
        <v>44793</v>
      </c>
      <c r="G120" s="25" t="s">
        <v>87</v>
      </c>
      <c r="H120" s="85" t="s">
        <v>410</v>
      </c>
      <c r="I120" s="85" t="s">
        <v>439</v>
      </c>
      <c r="J120" s="90">
        <v>50</v>
      </c>
      <c r="K120" s="84"/>
    </row>
    <row r="121" spans="1:11" ht="93.75">
      <c r="A121" s="48">
        <v>119</v>
      </c>
      <c r="B121" s="78" t="s">
        <v>17</v>
      </c>
      <c r="C121" s="78" t="s">
        <v>40</v>
      </c>
      <c r="D121" s="79" t="s">
        <v>41</v>
      </c>
      <c r="E121" s="78" t="s">
        <v>11</v>
      </c>
      <c r="F121" s="95" t="s">
        <v>365</v>
      </c>
      <c r="G121" s="78" t="s">
        <v>20</v>
      </c>
      <c r="H121" s="78" t="s">
        <v>55</v>
      </c>
      <c r="I121" s="78" t="s">
        <v>259</v>
      </c>
      <c r="J121" s="78">
        <v>100</v>
      </c>
      <c r="K121" s="22"/>
    </row>
    <row r="122" spans="1:11" ht="75">
      <c r="A122" s="48">
        <v>120</v>
      </c>
      <c r="B122" s="85" t="s">
        <v>10</v>
      </c>
      <c r="C122" s="85" t="s">
        <v>322</v>
      </c>
      <c r="D122" s="85" t="s">
        <v>323</v>
      </c>
      <c r="E122" s="85" t="s">
        <v>11</v>
      </c>
      <c r="F122" s="86">
        <v>44794</v>
      </c>
      <c r="G122" s="89" t="s">
        <v>36</v>
      </c>
      <c r="H122" s="85" t="s">
        <v>411</v>
      </c>
      <c r="I122" s="85" t="s">
        <v>325</v>
      </c>
      <c r="J122" s="85">
        <v>50</v>
      </c>
      <c r="K122" s="88"/>
    </row>
    <row r="123" spans="1:11" ht="75">
      <c r="A123" s="48">
        <v>121</v>
      </c>
      <c r="B123" s="85" t="s">
        <v>15</v>
      </c>
      <c r="C123" s="85" t="s">
        <v>322</v>
      </c>
      <c r="D123" s="85" t="s">
        <v>323</v>
      </c>
      <c r="E123" s="85" t="s">
        <v>11</v>
      </c>
      <c r="F123" s="86">
        <v>44794</v>
      </c>
      <c r="G123" s="89" t="s">
        <v>36</v>
      </c>
      <c r="H123" s="85" t="s">
        <v>328</v>
      </c>
      <c r="I123" s="85" t="s">
        <v>325</v>
      </c>
      <c r="J123" s="85">
        <v>50</v>
      </c>
      <c r="K123" s="88"/>
    </row>
    <row r="124" spans="1:11" ht="131.25">
      <c r="A124" s="48">
        <v>122</v>
      </c>
      <c r="B124" s="85" t="s">
        <v>42</v>
      </c>
      <c r="C124" s="84" t="s">
        <v>361</v>
      </c>
      <c r="D124" s="84" t="s">
        <v>467</v>
      </c>
      <c r="E124" s="85" t="s">
        <v>11</v>
      </c>
      <c r="F124" s="99">
        <v>44794</v>
      </c>
      <c r="G124" s="99" t="s">
        <v>229</v>
      </c>
      <c r="H124" s="98" t="s">
        <v>89</v>
      </c>
      <c r="I124" s="98" t="s">
        <v>230</v>
      </c>
      <c r="J124" s="98">
        <v>20</v>
      </c>
      <c r="K124" s="22"/>
    </row>
    <row r="125" spans="1:11" ht="131.25">
      <c r="A125" s="48">
        <v>123</v>
      </c>
      <c r="B125" s="85" t="s">
        <v>18</v>
      </c>
      <c r="C125" s="84" t="s">
        <v>468</v>
      </c>
      <c r="D125" s="84" t="s">
        <v>469</v>
      </c>
      <c r="E125" s="85" t="s">
        <v>11</v>
      </c>
      <c r="F125" s="99">
        <v>44794</v>
      </c>
      <c r="G125" s="99" t="s">
        <v>33</v>
      </c>
      <c r="H125" s="98" t="s">
        <v>479</v>
      </c>
      <c r="I125" s="98" t="s">
        <v>470</v>
      </c>
      <c r="J125" s="98">
        <v>75</v>
      </c>
      <c r="K125" s="22"/>
    </row>
    <row r="126" spans="1:11" ht="168.75">
      <c r="A126" s="48">
        <v>124</v>
      </c>
      <c r="B126" s="85" t="s">
        <v>42</v>
      </c>
      <c r="C126" s="84" t="s">
        <v>362</v>
      </c>
      <c r="D126" s="84" t="s">
        <v>363</v>
      </c>
      <c r="E126" s="85" t="s">
        <v>11</v>
      </c>
      <c r="F126" s="86">
        <v>44794</v>
      </c>
      <c r="G126" s="86" t="s">
        <v>364</v>
      </c>
      <c r="H126" s="85" t="s">
        <v>89</v>
      </c>
      <c r="I126" s="85" t="s">
        <v>230</v>
      </c>
      <c r="J126" s="85">
        <v>30</v>
      </c>
      <c r="K126" s="22"/>
    </row>
    <row r="127" spans="1:11" ht="75">
      <c r="A127" s="48">
        <v>125</v>
      </c>
      <c r="B127" s="84" t="s">
        <v>17</v>
      </c>
      <c r="C127" s="85" t="s">
        <v>377</v>
      </c>
      <c r="D127" s="35" t="s">
        <v>377</v>
      </c>
      <c r="E127" s="90" t="s">
        <v>11</v>
      </c>
      <c r="F127" s="26">
        <v>44794</v>
      </c>
      <c r="G127" s="27">
        <v>0.66666666666666663</v>
      </c>
      <c r="H127" s="85" t="s">
        <v>378</v>
      </c>
      <c r="I127" s="85" t="s">
        <v>379</v>
      </c>
      <c r="J127" s="90">
        <v>10</v>
      </c>
      <c r="K127" s="84"/>
    </row>
    <row r="128" spans="1:11" ht="131.25">
      <c r="A128" s="48">
        <v>126</v>
      </c>
      <c r="B128" s="84" t="s">
        <v>16</v>
      </c>
      <c r="C128" s="85" t="s">
        <v>129</v>
      </c>
      <c r="D128" s="35" t="s">
        <v>130</v>
      </c>
      <c r="E128" s="85" t="s">
        <v>11</v>
      </c>
      <c r="F128" s="26">
        <v>44794</v>
      </c>
      <c r="G128" s="27" t="s">
        <v>35</v>
      </c>
      <c r="H128" s="85" t="s">
        <v>380</v>
      </c>
      <c r="I128" s="85" t="s">
        <v>132</v>
      </c>
      <c r="J128" s="90">
        <v>30</v>
      </c>
      <c r="K128" s="84"/>
    </row>
    <row r="129" spans="1:11" ht="93.75">
      <c r="A129" s="48">
        <v>127</v>
      </c>
      <c r="B129" s="78" t="s">
        <v>17</v>
      </c>
      <c r="C129" s="100" t="s">
        <v>261</v>
      </c>
      <c r="D129" s="100" t="s">
        <v>262</v>
      </c>
      <c r="E129" s="78" t="s">
        <v>11</v>
      </c>
      <c r="F129" s="95">
        <v>44794</v>
      </c>
      <c r="G129" s="96" t="s">
        <v>263</v>
      </c>
      <c r="H129" s="78" t="s">
        <v>57</v>
      </c>
      <c r="I129" s="78" t="s">
        <v>259</v>
      </c>
      <c r="J129" s="78">
        <v>50</v>
      </c>
      <c r="K129" s="22"/>
    </row>
    <row r="130" spans="1:11" ht="131.25">
      <c r="A130" s="48">
        <v>128</v>
      </c>
      <c r="B130" s="84" t="s">
        <v>147</v>
      </c>
      <c r="C130" s="85" t="s">
        <v>381</v>
      </c>
      <c r="D130" s="35" t="s">
        <v>382</v>
      </c>
      <c r="E130" s="85" t="s">
        <v>11</v>
      </c>
      <c r="F130" s="26">
        <v>44795</v>
      </c>
      <c r="G130" s="27">
        <v>0.4375</v>
      </c>
      <c r="H130" s="85" t="s">
        <v>400</v>
      </c>
      <c r="I130" s="85" t="s">
        <v>431</v>
      </c>
      <c r="J130" s="90">
        <v>35</v>
      </c>
      <c r="K130" s="84"/>
    </row>
    <row r="131" spans="1:11" ht="93.75">
      <c r="A131" s="48">
        <v>129</v>
      </c>
      <c r="B131" s="28" t="s">
        <v>387</v>
      </c>
      <c r="C131" s="85" t="s">
        <v>383</v>
      </c>
      <c r="D131" s="35" t="s">
        <v>384</v>
      </c>
      <c r="E131" s="85" t="s">
        <v>11</v>
      </c>
      <c r="F131" s="26">
        <v>44795</v>
      </c>
      <c r="G131" s="27">
        <v>0.625</v>
      </c>
      <c r="H131" s="85" t="s">
        <v>385</v>
      </c>
      <c r="I131" s="85" t="s">
        <v>425</v>
      </c>
      <c r="J131" s="90">
        <v>15</v>
      </c>
      <c r="K131" s="84"/>
    </row>
    <row r="132" spans="1:11" ht="131.25">
      <c r="A132" s="48">
        <v>130</v>
      </c>
      <c r="B132" s="84" t="s">
        <v>16</v>
      </c>
      <c r="C132" s="85" t="s">
        <v>306</v>
      </c>
      <c r="D132" s="35" t="s">
        <v>247</v>
      </c>
      <c r="E132" s="85" t="s">
        <v>11</v>
      </c>
      <c r="F132" s="26">
        <v>44797</v>
      </c>
      <c r="G132" s="27" t="s">
        <v>34</v>
      </c>
      <c r="H132" s="85" t="s">
        <v>245</v>
      </c>
      <c r="I132" s="85" t="s">
        <v>246</v>
      </c>
      <c r="J132" s="90">
        <v>100</v>
      </c>
      <c r="K132" s="84" t="s">
        <v>307</v>
      </c>
    </row>
  </sheetData>
  <mergeCells count="1">
    <mergeCell ref="A1:K1"/>
  </mergeCells>
  <hyperlinks>
    <hyperlink ref="H31" r:id="rId1" display="ГБУ СДК &quot;Строгино Плюс&quot;     https://vk.com/strogino_plus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06.08.2022-21.08.2022</vt:lpstr>
      <vt:lpstr>Статистика</vt:lpstr>
      <vt:lpstr>06.08.2022-21.08.2022 офлайн</vt:lpstr>
      <vt:lpstr>'06.08.2022-21.08.2022'!Заголовки_для_печати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2022-08-03T08:32:40Z</dcterms:modified>
</cp:coreProperties>
</file>