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630" activeTab="2"/>
  </bookViews>
  <sheets>
    <sheet name="13.08.2022-28.08.2022" sheetId="1" r:id="rId1"/>
    <sheet name="Статистика" sheetId="2" r:id="rId2"/>
    <sheet name="13.08.2022-28.08.2022 офлайн" sheetId="3" r:id="rId3"/>
  </sheets>
  <definedNames>
    <definedName name="_xlnm._FilterDatabase" localSheetId="0" hidden="1">'13.08.2022-28.08.2022'!$A$2:$K$189</definedName>
    <definedName name="_xlnm.Print_Titles" localSheetId="0">'13.08.2022-28.08.2022'!$2:$2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 i="2" l="1"/>
  <c r="J15" i="2"/>
  <c r="F15" i="2"/>
  <c r="G15" i="2"/>
  <c r="E15" i="2"/>
  <c r="D15" i="2"/>
  <c r="N14" i="2"/>
  <c r="O14" i="2"/>
  <c r="C14" i="2" s="1"/>
  <c r="H14" i="2"/>
  <c r="I14" i="2"/>
  <c r="S15" i="2"/>
  <c r="U14" i="2"/>
  <c r="R15" i="2"/>
  <c r="T14" i="2"/>
  <c r="Q15" i="2"/>
  <c r="P15" i="2"/>
  <c r="M15" i="2"/>
  <c r="L15" i="2"/>
  <c r="B14" i="2" l="1"/>
  <c r="H12" i="2"/>
  <c r="U13" i="2" l="1"/>
  <c r="T13" i="2"/>
  <c r="O13" i="2"/>
  <c r="N13" i="2"/>
  <c r="I13" i="2"/>
  <c r="H13" i="2"/>
  <c r="U12" i="2"/>
  <c r="T12" i="2"/>
  <c r="O12" i="2"/>
  <c r="N12" i="2"/>
  <c r="I12" i="2"/>
  <c r="C12" i="2" s="1"/>
  <c r="U11" i="2"/>
  <c r="T11" i="2"/>
  <c r="O11" i="2"/>
  <c r="N11" i="2"/>
  <c r="I11" i="2"/>
  <c r="H11" i="2"/>
  <c r="U10" i="2"/>
  <c r="T10" i="2"/>
  <c r="O10" i="2"/>
  <c r="N10" i="2"/>
  <c r="I10" i="2"/>
  <c r="H10" i="2"/>
  <c r="U9" i="2"/>
  <c r="T9" i="2"/>
  <c r="O9" i="2"/>
  <c r="N9" i="2"/>
  <c r="I9" i="2"/>
  <c r="H9" i="2"/>
  <c r="U8" i="2"/>
  <c r="T8" i="2"/>
  <c r="O8" i="2"/>
  <c r="N8" i="2"/>
  <c r="I8" i="2"/>
  <c r="H8" i="2"/>
  <c r="U7" i="2"/>
  <c r="T7" i="2"/>
  <c r="O7" i="2"/>
  <c r="N7" i="2"/>
  <c r="I7" i="2"/>
  <c r="H7" i="2"/>
  <c r="U6" i="2"/>
  <c r="O6" i="2"/>
  <c r="N6" i="2"/>
  <c r="I6" i="2"/>
  <c r="H6" i="2"/>
  <c r="C6" i="2" l="1"/>
  <c r="C10" i="2"/>
  <c r="C9" i="2"/>
  <c r="C8" i="2"/>
  <c r="C7" i="2"/>
  <c r="C13" i="2"/>
  <c r="C11" i="2"/>
  <c r="T15" i="2"/>
  <c r="B11" i="2"/>
  <c r="B10" i="2"/>
  <c r="B6" i="2"/>
  <c r="B12" i="2"/>
  <c r="U15" i="2"/>
  <c r="B7" i="2"/>
  <c r="B13" i="2"/>
  <c r="B9" i="2"/>
  <c r="O15" i="2"/>
  <c r="N15" i="2"/>
  <c r="B8" i="2"/>
  <c r="I15" i="2"/>
  <c r="H15" i="2"/>
  <c r="C15" i="2" l="1"/>
  <c r="B15" i="2"/>
</calcChain>
</file>

<file path=xl/sharedStrings.xml><?xml version="1.0" encoding="utf-8"?>
<sst xmlns="http://schemas.openxmlformats.org/spreadsheetml/2006/main" count="2589" uniqueCount="619">
  <si>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</si>
  <si>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</si>
  <si>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</si>
  <si>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</si>
  <si>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</si>
  <si>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</si>
  <si>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</si>
  <si>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</si>
  <si>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</si>
  <si>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</si>
  <si>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</si>
  <si>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Офлайн</t>
  </si>
  <si>
    <t>Хорошево-Мневники</t>
  </si>
  <si>
    <t>Покровское-Стрешнево</t>
  </si>
  <si>
    <t>Щукино</t>
  </si>
  <si>
    <t>Куркино</t>
  </si>
  <si>
    <t>Южное Тушино</t>
  </si>
  <si>
    <t>Митино</t>
  </si>
  <si>
    <t>Строгино</t>
  </si>
  <si>
    <t>№ п/п</t>
  </si>
  <si>
    <t>10.00</t>
  </si>
  <si>
    <t>ВСЕГО мероп.
по округу</t>
  </si>
  <si>
    <t>ВСЕГО
чел. 
 по округу</t>
  </si>
  <si>
    <t xml:space="preserve">Из них: </t>
  </si>
  <si>
    <t>В учреждения социальной сферы</t>
  </si>
  <si>
    <t>ВСЕГО мероп.</t>
  </si>
  <si>
    <t xml:space="preserve">ВСЕГО
чел.
 </t>
  </si>
  <si>
    <t xml:space="preserve">ГБУ ЦДМСИ " Крылья"  </t>
  </si>
  <si>
    <t xml:space="preserve">ГБУ СДК "Строгино Плюс" </t>
  </si>
  <si>
    <t>ОФЛАЙН</t>
  </si>
  <si>
    <t>Охват</t>
  </si>
  <si>
    <t>ОНЛАЙН</t>
  </si>
  <si>
    <t>ИТОГО</t>
  </si>
  <si>
    <t>12.00</t>
  </si>
  <si>
    <t>15.00</t>
  </si>
  <si>
    <t>17.00</t>
  </si>
  <si>
    <t>11.00</t>
  </si>
  <si>
    <t>Онлайн</t>
  </si>
  <si>
    <t xml:space="preserve">Все районы </t>
  </si>
  <si>
    <t>Все районы</t>
  </si>
  <si>
    <t>Спортивные выходные</t>
  </si>
  <si>
    <t>Спортивно-оздоровительная программа</t>
  </si>
  <si>
    <t>Северное Тушино, Южное Тушино</t>
  </si>
  <si>
    <t>Забег "Митино"</t>
  </si>
  <si>
    <t>Куркинский забег</t>
  </si>
  <si>
    <t>Жители района собираются на старте и финишируют по адресу: ул. Воротынская,  д.10. Забег по территории района Куркино по определенному маршруту.</t>
  </si>
  <si>
    <t>Летняя программа в Дубраве "Парк друзей"</t>
  </si>
  <si>
    <t>Семейное развлекательное мероприятие для всей семьи.</t>
  </si>
  <si>
    <t>17:00-20:00</t>
  </si>
  <si>
    <t>в течение дня</t>
  </si>
  <si>
    <t>18.00</t>
  </si>
  <si>
    <t>Мастер-класс по танцам</t>
  </si>
  <si>
    <t>Проект "Мой район"</t>
  </si>
  <si>
    <t>Ландшафтный парк "Митино" Территория парка</t>
  </si>
  <si>
    <t>Ландшафтный парк "Митино" Фестивальная площадь</t>
  </si>
  <si>
    <t>Ландшафтный парк "Митино" Танцевальная площадка</t>
  </si>
  <si>
    <t>Митино, Строгино</t>
  </si>
  <si>
    <t xml:space="preserve">Районный семейный спортивно -образовательный фестиваль в рамках проекта "Лица" </t>
  </si>
  <si>
    <t>Открытый чемпионат СЗАО г. Москвы по шашкам</t>
  </si>
  <si>
    <t>ГБУК г. Москвы "ОКЦ СЗАО" Клуб "Атом", Тухачевского Маршала ул. 20, строение 2</t>
  </si>
  <si>
    <t>МБУ «ЦТД «Ростки» ул. Воротынская, д.10</t>
  </si>
  <si>
    <t>Во время фестиваля будет работать "семейная игротека" и мастер-классы "Лица". Также все желающие могут поучаствовать в "Веселых стартах"</t>
  </si>
  <si>
    <t>Фестиваль "Лица"</t>
  </si>
  <si>
    <t>Районный семейный спортивно-образовательный фестиваль</t>
  </si>
  <si>
    <t>Проведение различных активностей – зарядка или забег (в зависимости от возможностей площадки), соревнования «веселые старты для детей и родителей», семейная игротека и тематические мастер-классы</t>
  </si>
  <si>
    <t>ГАУ АОП в рамках проекта «ЛИЦА», Суетин Станислав Сергеевич</t>
  </si>
  <si>
    <t>Спортивный забег на 5 км.</t>
  </si>
  <si>
    <t>16.00</t>
  </si>
  <si>
    <t>Фотовыставка "Петра творенья"</t>
  </si>
  <si>
    <t>время уточняется</t>
  </si>
  <si>
    <t>ГАУК г. Москвы "МПК "Северное Тушино", ул. Свободы, д.56с1</t>
  </si>
  <si>
    <t>ГБУК г. Москвы "ОКЦ СЗАО", Библиотека № 240, ул. Паршина, д.33</t>
  </si>
  <si>
    <t>Администрация муниципального округа Куркино Постольникова М.В. 8-905-779-90-90 Чижиков К.Л. 8-965-444-63-17</t>
  </si>
  <si>
    <t>Постольникова М.В. 8-905-779-90-90 Чижиков К.Л. 8-965-444-63-17</t>
  </si>
  <si>
    <t>ГАУК г. Москвы "МПК "Северное Тушино", Махаева Дарья Сергеевна, 8-916-707-90-31, makhaeva@mosparks.ru</t>
  </si>
  <si>
    <t>Онлайн фотовыставка "Мои каникулы"</t>
  </si>
  <si>
    <t>Будем выкладывать фотографии жителей округа, кто как провёл свое лето</t>
  </si>
  <si>
    <t xml:space="preserve">01.08.2022- 15.08.2022 </t>
  </si>
  <si>
    <t>На монетах, изображенных на фото полотнах, можно проследить самые значимые реформы Петровской эпохи – основание новых городов, строительство военного флота, денежная реформа и реформа образования. На стендах к каждой монете есть краткое описание событий.</t>
  </si>
  <si>
    <t>Семейный фестиваль "ЛИЦА"</t>
  </si>
  <si>
    <t>Мастер-классы, веселые старты, "семейная игротека", старт забега, игры, конкурсы, эстафеты</t>
  </si>
  <si>
    <t>12.00-13.00</t>
  </si>
  <si>
    <t>Мастер-класс "Городской пейзаж"</t>
  </si>
  <si>
    <t>ГБУ ТЦСО "Тушино" филиал "Северное Тушино"</t>
  </si>
  <si>
    <t xml:space="preserve">Семейный фестиваль "Лица" Мастер-классы по танцам, гимнастике </t>
  </si>
  <si>
    <t>Открытые уроки 3-4 направлений на свежем воздухе с целью популяризации проекта среди населения и неактивных участников.</t>
  </si>
  <si>
    <t>ГБУ ТЦСО «Тушино» филиал «Покровское-Стрешнево»</t>
  </si>
  <si>
    <t>Квест "Я - Гениальный сыщик!"</t>
  </si>
  <si>
    <t>Возраст участников 7+ На данном квесте ребята почувствуют себя в роли сыщиков, которым предстоит разгадать ряд головоломок и распутать шифр, ведущий к сокровищу. Мероприятие направлено на развитие мышления, внимания, памяти и логических функций детей.</t>
  </si>
  <si>
    <t>14.00</t>
  </si>
  <si>
    <t xml:space="preserve">Куркино </t>
  </si>
  <si>
    <t>Игра "Барбершоп"</t>
  </si>
  <si>
    <t>8+. Ролевая творческая игра для мальчиков. Создание прически и бороды на бумажных моделях, познание трендов в мужской моде по прическам. Увлекательная, веселая игра, привлечение интереса мальчиков к мужскому стилю и красоте.</t>
  </si>
  <si>
    <t>Мастер-класс по декорированию баночек для варенья. "Сладкий подарок"</t>
  </si>
  <si>
    <t>7+. На мастер-классе каждый ребенок сможет для себя создать неповторимый декор баночки под варенье. По окончанию работ детей ожидает сюрприз. Каждый из детей уйдет домой со своей баночкой заполненной малиновым вареньем. </t>
  </si>
  <si>
    <t>Интерактивная игра "Правила поведения в общественных местах"</t>
  </si>
  <si>
    <t>8+. Занятие в формате игры, которая поможет ознакомиться с азбукой этикета: как вести себя в автобусе и театре, что такое фамильярность и опрятность, как правильно есть то или иное блюдо, а также чем вежливость отличается от тактичности.</t>
  </si>
  <si>
    <t>ГБУ ЦПСиД СЗАО города Москвы Ермакова Екатерина Анатольевна 8-495-794-30-57</t>
  </si>
  <si>
    <t>Драконы и динозавры дожили до наших дней? Возможно ли такое?</t>
  </si>
  <si>
    <t>Научно-практический клуб «SALUS»</t>
  </si>
  <si>
    <t>ГБУК г. Москвы "ОКЦ СЗАО", КЦ "Алые паруса", Свободы ул. 91,</t>
  </si>
  <si>
    <t>Книжный экран: кругосветные путешественники</t>
  </si>
  <si>
    <t>Участникам будет представлена книжно-иллюстративная выставка художественных и документальных изданий о кругосветных экспедициях и путешественниках, также гости посмотрят и обсудят фрагменты отечественных и зарубежных фильмов, посвященных отважным мореплавателям, в том числе Фернандо Магеллану и его первой кругосветке.</t>
  </si>
  <si>
    <t>Планета Волошина</t>
  </si>
  <si>
    <t>Медовый спас – затей припас</t>
  </si>
  <si>
    <t>В программе развлекательного часа беседа "Медовое настроение " об истории этого праздника, о традициях и обычаях этого дня, а также интересные факты о мёде, кулинарные и оздоровительные рецепты, игра "Мед всему голова". Участникам будет представлен информационный буклет "Ваше здоровье в ложечке меда", которая представит книги про мед. Завершит мероприятие мастер-класс "Пчелка на сотах"</t>
  </si>
  <si>
    <t>«День двора»</t>
  </si>
  <si>
    <t xml:space="preserve">Цикл мероприятий для жителей Строгино, проводиться администрацией МО Строгино </t>
  </si>
  <si>
    <t>Администрация МО Строгино, Уткин Игорь Алексеевич, тел.8-495-225-29-10</t>
  </si>
  <si>
    <t xml:space="preserve">Спортивный праздник, приуроченный ко Дню физкультурника </t>
  </si>
  <si>
    <t>Семейный спортивный праздник в парке</t>
  </si>
  <si>
    <t>13.08.200</t>
  </si>
  <si>
    <t>Мастер-класс по футболу</t>
  </si>
  <si>
    <t>В рамках мероприятия запланировано проведение мастер-классов по футболу для детей и их родителей. Участники научатся простейшим технико-тактическим действиям с мячом (ведение, удар, передача, остановка мяча).</t>
  </si>
  <si>
    <t>11:00 - 13:00</t>
  </si>
  <si>
    <t>ГАУК г. Москвы "МПК "Северное Тушино", Махаева Дарья Сергеевна, начальник отдела КММ (916) 707-90-31 makhaeva@mosparks.ru</t>
  </si>
  <si>
    <t>01.08.2022-14.09.2022</t>
  </si>
  <si>
    <t>Выставка Русского географического общества "Эти забавные животные"</t>
  </si>
  <si>
    <t>30.07.2022-14.08.2022</t>
  </si>
  <si>
    <t>VII традиционный полумарафон "Тушинский подъём"</t>
  </si>
  <si>
    <t>В рамках VII традиционного полумарафона "Тушинский подъём" запланировано проведение забегов на дистанции: 21,1 км – участие примут до 400 бегунов, забег-спутник 7 км – 200 участников, а так же формат эстафеты в составе команды из 3-х человек – предполагается участие до 100 команд (300 участников). Для детей будет организован фан-забег на 500 метров – до 100 участников. Для помощи в проведении полумарафона ожидается привлечение 150 волонтеров.</t>
  </si>
  <si>
    <t>08:00 - 14:00</t>
  </si>
  <si>
    <t>"Дом для Банка"</t>
  </si>
  <si>
    <t>Выставка Банка России "Дом для Банка", посвящённая спортивной нумизматике Особое место среди отечественных памятных монет занимают монеты, посвящённые спорту.</t>
  </si>
  <si>
    <t>02.08.2022 - 30.08.2022</t>
  </si>
  <si>
    <t>10.00-22.00</t>
  </si>
  <si>
    <t>ГБУК г. Москвы "КЦ "Салют", Уманец Александра Сергеевна, 8(926)202-79-46</t>
  </si>
  <si>
    <t>Концерт участников коллектива под живой аккомпанемент рояля. В программе прозвучат популярные песни из классического и эстрадного репертуара.</t>
  </si>
  <si>
    <t>13.08.2022 14.08.2022</t>
  </si>
  <si>
    <t>Carribian Mix</t>
  </si>
  <si>
    <t>Мастер-класс по латиноамериканским танцам</t>
  </si>
  <si>
    <t>18:00-19:00</t>
  </si>
  <si>
    <t>ГБУК г. Москвы "ОКЦ СЗАО", Карамышевская наб., д. 6</t>
  </si>
  <si>
    <t>Клуб "Феникс", Алтун Дарья Александровна, 8(903)245-18-17</t>
  </si>
  <si>
    <t>День физкультурника</t>
  </si>
  <si>
    <t>Профессиональный праздник преподавателей физкультуры</t>
  </si>
  <si>
    <t>Ул. Рогова д.1с.1, Спортивно-интеллектуальное пространство "Курчатовец"</t>
  </si>
  <si>
    <t>Праздник «День физкультурника». Турниры по многоборью (бег, отжимание, приседание, прыжки)</t>
  </si>
  <si>
    <t>Спортивный праздник, проведение турнира по многоборью (бег, отжимание, приседание, прыжки)</t>
  </si>
  <si>
    <t xml:space="preserve">В рамках проведения Фестиваля запланированы различные активности – зарядка или забег (в зависимости от возможностей площадки), соревнования «веселые старты для детей и родителей», семейная игротека и тематические мастер-классы. </t>
  </si>
  <si>
    <t>спортивная площадка ул. Расплетина, д.1</t>
  </si>
  <si>
    <t>Соревнования по вейкборду</t>
  </si>
  <si>
    <t>АНО «Воднолыжный клуб Натальи Румянцевой», ул.Исаковского, д.37,к.2,с.2</t>
  </si>
  <si>
    <t>Президент АНО «Воднолыжный клуб Натальи Румянцевой» П.И.Тюшкевич</t>
  </si>
  <si>
    <t>Строгинский бульвар, напротив д.9</t>
  </si>
  <si>
    <t>изменение даты с 13.08 на 17.08</t>
  </si>
  <si>
    <t>изменение дата с 13.08.на 18.08</t>
  </si>
  <si>
    <t>удалить</t>
  </si>
  <si>
    <t>Концерт Вокального ансамбля "Вдохновение" "Наполним музыкой сердца"</t>
  </si>
  <si>
    <t>перенос даты с  14.08.2022 на 24.08.2022</t>
  </si>
  <si>
    <t>Интерактивная программа "Физкультуру в каждый дом", посвященная Дню физкультурника</t>
  </si>
  <si>
    <t>Подвижные игры, мастер-классы, концертная программа</t>
  </si>
  <si>
    <t>г. Москва, Генерала Карбышева б-р, напротив д.14 сценическая площадка около ротонды</t>
  </si>
  <si>
    <t>"НАрисуй"</t>
  </si>
  <si>
    <t>16.08-18.08.2022</t>
  </si>
  <si>
    <t>Клуб "Феникс", Алтун Дарья Александровна, 8-903-245-18-17</t>
  </si>
  <si>
    <t>новое мероприятие</t>
  </si>
  <si>
    <t>Salut summer fest</t>
  </si>
  <si>
    <t>ГБУК г. Москвы "КЦ "Салют", Уманец Александра Сергеевна, 8(926)202-79-47</t>
  </si>
  <si>
    <t>Фестиваль "Осенний переполох" I этап</t>
  </si>
  <si>
    <t>Викторины, конкурсы, эстафеты</t>
  </si>
  <si>
    <t>ул. Митинская, д.33, к.2 (открытая площадка)</t>
  </si>
  <si>
    <t>Исаковского ул., д.27, стро.1 (детская площадка)</t>
  </si>
  <si>
    <t>Турнир по футболу среди взрослого населения</t>
  </si>
  <si>
    <t>Футбольный матч между взрослыми любительскими футбольными командами</t>
  </si>
  <si>
    <t>19.00</t>
  </si>
  <si>
    <t>Праздник двора, анимационная программа для жителей района Южное Тушино, интерактивные игры и мастер-классы.</t>
  </si>
  <si>
    <t>«Лето в городе»</t>
  </si>
  <si>
    <t>«Физкульт-Минутка!»</t>
  </si>
  <si>
    <t>Конкурсно-игровая программа, проведем развлекательный интерактив и сделаем зарядку</t>
  </si>
  <si>
    <t>21.00</t>
  </si>
  <si>
    <t xml:space="preserve">Турнир по футболу </t>
  </si>
  <si>
    <t>Футбольный матч среди лиц старше 18 лет, посвященный Всероссийскому Дню физкультурника для жителей района Митино.</t>
  </si>
  <si>
    <t>06.08.2022-15.08.2022</t>
  </si>
  <si>
    <t>Вязание спицами для начинающих в подробных последовательных уроках. Как подобрать спицы и пряжу, набор петель и закрытие ряда, лицевые и изнаночные и др</t>
  </si>
  <si>
    <t>«Международный день мира»</t>
  </si>
  <si>
    <t>Выставка рисунков, приуроченная к Международному дню мира</t>
  </si>
  <si>
    <t>19.08.2022-23.08.2022</t>
  </si>
  <si>
    <t>8:30-16:00</t>
  </si>
  <si>
    <t>Фотоконкурс "Мой район - Щукино"</t>
  </si>
  <si>
    <t>В период проведения конкурса</t>
  </si>
  <si>
    <t>На монетах, изображенных на фотополотнах, можно проследить самые значимые реформы Петровской эпохи – основание новых городов, строительство военного флота, денежная реформа и реформа образования. На стендах к каждой монете есть краткое описание событий.</t>
  </si>
  <si>
    <t>06.08.2022-21.09.2022</t>
  </si>
  <si>
    <t>06.08.2022-21.08.2022</t>
  </si>
  <si>
    <t>Турнир по дартсу ко Дню физкультурника</t>
  </si>
  <si>
    <t>Парк "Северное Тушино" и МОСГОРСПОРТ приглашает всех любителей спорта и активных игр принять участие в турнире по дартсу. Спортивное соревнование будет проходить на воркаут площадке в центральной части парка. Победителям вручат дипломы, медали и памятные сувениры.</t>
  </si>
  <si>
    <t>12:00 - 14:00</t>
  </si>
  <si>
    <t>"Экомастерская": творческое занятие и прогулка по парку "День стрекозы"</t>
  </si>
  <si>
    <t>Мультпоказ сборника "Чебурашка" на объекте "Подводная лодка Б-396 "Новосибирский комсомолец"</t>
  </si>
  <si>
    <t>В преддверии Дня знаний в демонстрационном зале подводной лодки Б-396 "Новосибирский Комсомолец" пройдет мультпоказ "Чебурашка", организованный совместно с киностудией "Союзмультфильм"</t>
  </si>
  <si>
    <t>16:00 - 17:00</t>
  </si>
  <si>
    <t>20.08.2022 21.08.2022</t>
  </si>
  <si>
    <t>Спортивная эстафета "Лето во дворе"</t>
  </si>
  <si>
    <t>Семейная интеллектуально-познавательная игра "Слабое звено"</t>
  </si>
  <si>
    <t>Интеллектуальная викторина "Под флагом России", приуроченная к Дню государственного флага</t>
  </si>
  <si>
    <t>Занятие по релаксации.</t>
  </si>
  <si>
    <t>Занятие по релаксации, расслаблению и созданию позитивного настроя.</t>
  </si>
  <si>
    <t>ГБУ ТЦСО "Тушино" филиал "Северное Тушино", Вукина Эмма Вячеславовна, +7 495 870 44 44, доб.23264</t>
  </si>
  <si>
    <t>Семейная гостиная "Загляните в семейный альбом"</t>
  </si>
  <si>
    <t>Интерактивная программа "Яблочный спас"</t>
  </si>
  <si>
    <t xml:space="preserve">6+ Игровая программы с конкурсами, подвижными играми и мастер классами, связанными с яблоками. Будет весело и вкусно. </t>
  </si>
  <si>
    <t> Интерактивное мероприятие для всей семьи «Страна нескучных уроков»</t>
  </si>
  <si>
    <t>Мастер-класс Декупаж</t>
  </si>
  <si>
    <t>Пятницкое шоссе, дом 6а «Центр московского долголетия»</t>
  </si>
  <si>
    <t>ГБУ ТЦСО «Тушино» филиал «Южное Тушино» Василия Петушкова ул., д.19</t>
  </si>
  <si>
    <t>Мастер-класс "Уход за руками 12+"</t>
  </si>
  <si>
    <t>12+. На мастер-классе подростки научатся правильно ухаживать за кожей рук и ногтями, изучат базовый набор инструментов для маникюра и актуальные тренды в цветовой палитре лаков для ногтей.</t>
  </si>
  <si>
    <t>ГБУ ЦПСиД СЗАО филиал "Берег детства" ул. Большая Набережная, 25/1</t>
  </si>
  <si>
    <t>Покровское-Стрешнево, Северное Тушино</t>
  </si>
  <si>
    <t>АСРДС «Резиденция Покровское», Волоколамское ш., д.56, к.1</t>
  </si>
  <si>
    <t>ГБУ ЦДМСИ "Крылья", Волоколамский проезд, д.3, к.1 (дворовая площадка)</t>
  </si>
  <si>
    <t>ГБУК г. Москвы "ОКЦ СЗАО", Библиотека № 226, Химкинский бульвар, д.16, к.1</t>
  </si>
  <si>
    <t>ГБУК г. Москвы "ОКЦ СЗАО", Библиотека № 245, ул. Берзарина, д.6, к.1</t>
  </si>
  <si>
    <t>Сценическая площадка, сквер Берзарина, напротив д.11</t>
  </si>
  <si>
    <t>ул. Героев Панфиловцев, д.22к.1</t>
  </si>
  <si>
    <t>ГБУ ЦДМСИ «Крылья», ул. Народного Ополчения, д.20 (футбольная коробка)</t>
  </si>
  <si>
    <t>ГБУК г. Москвы "ОКЦ СЗАО", Библиотека № 226, Водолазова Жанна Михайловна (499)492-37-15</t>
  </si>
  <si>
    <t>ГБУК г. Москвы "ОКЦ СЗАО", Библиотека № 240, Камкина Ольга Витальевна (499)720-19-84</t>
  </si>
  <si>
    <t>ГБУК г. Москвы "ОКЦ СЗАО", КЦ "Алые паруса", Комиссарова Светлана Александровна, (495) 496-65-63</t>
  </si>
  <si>
    <t>РОФ СРДВС Лидер, Гудкова Евгения Александровна, 8 (916) 576-26-48</t>
  </si>
  <si>
    <t>ГБУК г. Москвы "ОКЦ СЗАО", Библиотека № 245, Кибалова Елена Борисовна (499)943-62-45</t>
  </si>
  <si>
    <t>ГБУ ЦПСиД СЗАО города Москвы, Занозина Светлана Викторовна 8-985-217-10-08</t>
  </si>
  <si>
    <t>ГБУ ЦДМСИ «Крылья», Стадион "Тушино" ул. Лодочная, напротив влд.33-35</t>
  </si>
  <si>
    <t xml:space="preserve">Летний интенсив "Нарисуй" - это серия  мероприятий,  направленных на развитие творческих способностей участников, а также их знакомство с историей живописи и известными мировыми художниками, что также позволит расширить за небольшой промежуток времени занятий детский культурный кругозор. Во время интенсива состоится необычная эстафета для настоящих маленьких художников. В ней нужно будет не только показать свою ловкость и скорость, но и продемонстрировать свои художественные навыки. На эстафете будут предложены разные виды материалов для творчества: пастель, акварель, гуашь, карандаши, уголь. Ребята должны будут на скорость добежать и выбрать "свой" материал для творчества, затем выбрать вид бумаги и жанр. </t>
  </si>
  <si>
    <t>Возраст участников +7    Родители и дети, поделившись на команды,  примут участие в игре, где ответят на вопросы из разных областей знаний в 6 раундах. По количеству правильных ответов будет определен победитель.  Участники расширят свой кругозор, смогут  развить творческую активность, смекалку, применят свои знания в нестандартных ситуациях, будут учиться и совершенствовать способность   уважать  мнение и выбор другого человека, разовьют рефлексию и способности к анализу . </t>
  </si>
  <si>
    <t>6+. Активные игры на свежем воздухе. "Вышибало", футбол, бадминтон, догонялки и другие весёлые дружные игры.</t>
  </si>
  <si>
    <t>Возраст участников 7+ Семейный фотоальбом хранит много историй и воспоминаний. В нем всегда есть любимое фото. Принеси его и поделись историей своей семьи. Мероприятие направлено на поддержание связи поколений, формирование позитивного семейного микроклимата, снятие зажимов при выступлении перед аудиторией.</t>
  </si>
  <si>
    <t>5+.Ребята примут участие в интеллектуальной викторине, где они будут отвечать на вопросы, касающиеся  флагов и нашей страны. Мероприятие направлено на формирование патриотического самосознания, уважение  памяти погибших защитников родины.</t>
  </si>
  <si>
    <t>В рамках Единого календарного плана физкультурных, спортивных и массовых спортивно-зрелищных мероприятий города Москвы на 2022 год</t>
  </si>
  <si>
    <t>Фестиваль Salut summer fest - масштабное культурно-досуговое мероприятие. Проект организован крупнейшими партнерами в СЗАО – Музейно-парковым комплексом "Северное Тушино" и Культурным центром "Салют" при поддержке телеканала Russian Music Box. В рамках фестиваля пройдет Интерактивная программа для детей, танцевальный флэш-моб, концертная программа при участии Ведущих творческих коллективов г. Москвы и артистов Russian Music Box.</t>
  </si>
  <si>
    <t xml:space="preserve">Возраст участников: 3+. Приглашаем семьи принять участие в интерактивной программе "Страна нескучных уроков". Вас жду мастер-классы, увлекательные игры, лавка сюрпризов. Участвуйте, меняйте заработанные монеточки на различные сюрпризы. Мероприятие направлено на формирование навыков совместного проведения досуга. </t>
  </si>
  <si>
    <t>Экомастерская парка "Северное Тушино" приглашает на День стрекозы. В программе мероприятия: творческий мастер-класс, прогулка с экологом по территории парка "Северное Тушино"</t>
  </si>
  <si>
    <t>Физкультурно - оздоровительное мероприятие «Спортивный выходной»</t>
  </si>
  <si>
    <t>Турниры по футболу среди дворовых команд</t>
  </si>
  <si>
    <t xml:space="preserve"> Спортивные эстафеты, мастер-классы, Конкурсы, призы</t>
  </si>
  <si>
    <t>Турнир по гиревому спорту, посвященный Дню физкультурника</t>
  </si>
  <si>
    <t>ГБУ СДК «Строгино Плюс», Строгинский бульвар напротив дома 9</t>
  </si>
  <si>
    <t xml:space="preserve">  План мероприятий, запланированных в Северо-Западном административном округе города Москвы 13.08.2022-28.08.2022</t>
  </si>
  <si>
    <t>Мастер-класс по мыловарению</t>
  </si>
  <si>
    <t xml:space="preserve">Основы мыловарения. Изучение техник и знакомство с маслами. Изготовление мыла ручной работы </t>
  </si>
  <si>
    <t>Мастер-класс по плетению косичек "Очаровательная фея"</t>
  </si>
  <si>
    <t>3+. На мастер-классе девочкам будут оформлены красивые прически - стильные косы. Также ознакомятся с методикой плетения, обучаясь на подруге или кукле.</t>
  </si>
  <si>
    <t>Мастер-класс "Ноготочки"</t>
  </si>
  <si>
    <t>Северное Тушино, Покровское-Стрешнево</t>
  </si>
  <si>
    <t>Мероприятие "АБВГДейка"</t>
  </si>
  <si>
    <t>10+. Игра для юных Шерлоков Хомсов. В команде друзей надо будет раскрыть тайны.Игра развивает память, сенсорное восприятие, логическое мышление.</t>
  </si>
  <si>
    <t xml:space="preserve">Конкурсно-игровая программа с чаепитием «Секреты со всего света»  </t>
  </si>
  <si>
    <t>5+. Семьи примут участие в развлекательной  программе, где поучаствуют в забавных конкурсах, ответят на вопросы викторины о разных странах мира, и за душевным чаепитием поделятся своими "семейными секретами". Мероприятие направлено на повышение ресурсности родителей.</t>
  </si>
  <si>
    <t>ГБУ ЦПСиД СЗАО города Москвы Каменева Виктория Алексеевна 8-495-794- 30-57</t>
  </si>
  <si>
    <t>Интерактивная программа "Остров книжных сокровищ" совместно с Библиотека №248</t>
  </si>
  <si>
    <t xml:space="preserve"> 0+ Встреча в рамках семейного клуба, направленная на формирование и развитие позитивных интересов и повышение ресурсности родителей.</t>
  </si>
  <si>
    <t>ГБУ ЦПСиД СЗАО города Москвы Астахова Наталия Викторовна 8-495-754-00-68</t>
  </si>
  <si>
    <t>Возложение цветов к Памятной доске трижды Герою Советского Союза А.И. Покрышкину</t>
  </si>
  <si>
    <t xml:space="preserve">Приглашаем семьи с детьми и подростков к участию в возложении цветов к памятной доске. </t>
  </si>
  <si>
    <t>Волоколамское шоссе, 88/3</t>
  </si>
  <si>
    <t>Мастер-класс по цигун</t>
  </si>
  <si>
    <t>Дыхательная гимнастика. Знакомство с восточными практиками</t>
  </si>
  <si>
    <t>Познавательная программа "Торжественная песнь орла и триколора"</t>
  </si>
  <si>
    <t>Квест «Дедуктивный метод»</t>
  </si>
  <si>
    <t>5+. Ребятам предстоит погрузиться в атмосферу настоящего детективного приключения: разгадать ряд интересных головоломок и найти клад, а также расследовать преступление и разоблачить преступника. Мероприятие направленно на сплочение коллектива, умение работать в команде, развитие познавательных процессов и дедуктивного мышления.</t>
  </si>
  <si>
    <t>Программа "Один дома", кулинарный мастер-класс «Печенье с секретом»</t>
  </si>
  <si>
    <t>5+. Ребята  самостоятельно сделают печенье с секретом,  спрячут в него добрые пожелания для других. А за чаепитием постараются отгадать, кто же автор послания, которое им досталось в печенье. Мероприятие направлено на формирование социально-бытовых навыков и развитие эмпатии у детей.</t>
  </si>
  <si>
    <t>ГБУ ЦПСиД СЗАО города Москвы Клейменова Зинаида Алексеевна 8-495-794-30-57</t>
  </si>
  <si>
    <t>Возложение цветов к Памятнику в честь 65 летия разгрома немецко-фашистских захватчиков под Москвой</t>
  </si>
  <si>
    <t xml:space="preserve">Приглашаем семьи с детьми и подростков к участию в возложении цветов к памятному знаку. </t>
  </si>
  <si>
    <t>ул.Воротынская,д.18</t>
  </si>
  <si>
    <t>Мастер-Класс «Яркий скетчинг»</t>
  </si>
  <si>
    <t>Возраст участников 7+Необходимые материалы: скетч маркеры, простые карандаши, плотная бумага. Скетчинг наиболее популярное художественное направление в нынешнее время, с помощью него можно создавать яркие и эффектные работы. Мастер класс направлен на развитие художественных навыков, правильном применении приёмов скетчинга, а также развитие фантазии.</t>
  </si>
  <si>
    <t>Занятие в рамках клуба мобильной фотографии "Лови момент" - знакомство с фоторедактором "Picsart"</t>
  </si>
  <si>
    <t xml:space="preserve">Щукино </t>
  </si>
  <si>
    <t>Интерактивная программа для всей семьи "Учиться надо весело, чтоб хорошо учиться" </t>
  </si>
  <si>
    <t>Возраст участников 7+. Собираемся в школу: собираем портфель, готовим школьную форму, вспоминаем правила русского языка, устный счет.   Участников мероприятия ждут викторины, кроссворды. Мероприятие направлено на формирование навыков совместного проведения досуга, поддержание учебной мотивации.</t>
  </si>
  <si>
    <t xml:space="preserve">Возраст участников: 3+. Приглашаем семьи принять участие в интерактивной программе "Страна нескучных уроков". Вас жду мастер-классы, увлекательные игры, лавка сюрпризов. Участвуйте, меняйте заработанные монеточки на различные сюрпризы.Мероприятие направлено на формирование навыков совместного проведения досуга. </t>
  </si>
  <si>
    <t>выставка художественных работ "Очарование Москвы"</t>
  </si>
  <si>
    <t>На выставке художественных работ "Очарование Москвы" членов Ассоциации художников-педагогов Москвы и Подмосковья будут представлены живописные, графические работы, посвященные Москве – преимущественно городские пейзажи в техниках масло, акрил, акварель, пастель, масляная пастель. В выставке примут участие Елена Ларичева, Анатолий Никитин, Анастасия Санси-Гаврилова, Людмила Данилова, Галина Харлип, Марина Монагарова, Надежда Власова, Людмила Журавлёва, Алина Сатарова, Люси Щекалёва, Светлана Цыкалова, Юлия Барденкова, Елена Белая, Александра Белковская, Татьяна Пляшкевич, Ольга Петрова, Светлана Романенкова, Елена Мериноса, Владимир Урсакий, Людмила Казанская, Мария Дергачева. Президент Ассоциации Елена Ларичева организует ежегодные пленэры с большим количеством участников в разных городах.</t>
  </si>
  <si>
    <t>10.00 - 20.00</t>
  </si>
  <si>
    <t>Турнир по шашкам</t>
  </si>
  <si>
    <t>Праздничный турнир по шашкам, посвященный Дню российского флага. В  турнире примут участие жители жители СЗАО г. Москвы</t>
  </si>
  <si>
    <t>История Российского флага</t>
  </si>
  <si>
    <t>День Российского флага – это праздник всех поколений россиян. Пройдет исторический экскурс "История Российского флага" с рассказом и показом фрагментов документального фильма об истории российской символики "Флаг России". К мероприятию будет подготовлена книжно-иллюстративная выставка "Символы Родины", на которой будут представлены книги о флаге, гимне и гербе РФ.</t>
  </si>
  <si>
    <t>ГБУК г. Москвы "ОКЦ СЗАО", Библиотека № 229,                                            ул. Туристская, д. 31, к.1</t>
  </si>
  <si>
    <t>ГБУК г. Москвы "ОКЦ СЗАО", Библиотека № 229                                         Щербакова Раиса Николаевна                                    (495) 495-63-77</t>
  </si>
  <si>
    <t> </t>
  </si>
  <si>
    <t>Наша гордость - воздушный  флот</t>
  </si>
  <si>
    <t> Ребята познакомятся с историей возникновения воздушного флота в Российской империи, узнают о первых летчиках, о выдающихся самолетах того времени. Узнают о знаменитых летчиках Страны Советов, об исторических перелетах и рекордах. Также ребята узнают историю Тушинского аэродрома, о военно- воздушных парадах, которые проходили на нем, о самолетах, которые выпускал Тушинский машиностроительный завод</t>
  </si>
  <si>
    <t>ГБУК г. Москвы "ОКЦ СЗАО", Детская библиотека №231                      им. Н.Островского,                    ул. Свободы, д. 45, с.1</t>
  </si>
  <si>
    <t>ГБУК г. Москвы "ОКЦ СЗАО",                                Детская библиотека №231                       им. Н.Островского                                                  Зелянина Татьяна Михайловна                    (499) 492-66-11</t>
  </si>
  <si>
    <t>День флага</t>
  </si>
  <si>
    <t>В День Государственного флага Российской Федерации сотрудники библиотеки расскажут читателям об истории праздника, особенностях и интересных фактах нашего флага и символики. Далее, в ходе мероприятия, сотрудники библиотеки проведут познавательную викторину, в которой можно будет проверить свои знания по истории России, а так же для всех желающих будет аквагрим.</t>
  </si>
  <si>
    <t>ГБУК г. Москвы "ОКЦ СЗАО", Библиотека № 225                                Баева Елизавета Станиславовна        (499)191-63-10 </t>
  </si>
  <si>
    <t>А с Курской дуги все доносится гром</t>
  </si>
  <si>
    <t>Мероприятие в сопровождении одноименной электронной презентации познакомит с обстановкой на фронтах Курской битвы, ее этапами, подчеркнет ее историческую значимость в условиях Великой Отечественной войны и последствия. Прозвучат стихи и песни военных лет, участники мероприятия увидят фрагменты военной хроники, посвященной Курской битве. Пройдет викторина "Великие битвы Великой Отечественной"</t>
  </si>
  <si>
    <t>ГБУК г. Москвы "ОКЦ СЗАО", Библиотека № 239, ул. Родионовская, д.9</t>
  </si>
  <si>
    <t>ГБУК г. Москвы "ОКЦ СЗАО", Библиотека № 239, Полубатонова Людмила Анатольевна     (499)501-22-06</t>
  </si>
  <si>
    <t>Душа России в символах ее</t>
  </si>
  <si>
    <t>Символы государства - это и история страны, ее сегодняшний день. Они выражают особенности исторического пути страны, ее отличительные черты в ряду других стран. Гостям мероприятия будет предложен рассказ о возникновении праздника, об истории российского триколора. Они узнают о дате утверждения государственного флага Российской Федерации и значении цветов флага.</t>
  </si>
  <si>
    <t>ГБУК г. Москвы "ОКЦ СЗАО", Библиотека № 241                                         Перехрест Татьяна Николаевна          (499)194-67-21 </t>
  </si>
  <si>
    <t>На лекции в библиотеке, посвященной дню флага России участники мероприятия познакомятся с историей происхождения трехцветного символа России и его преобразования в разные периоды времени. Узнать много фактов и законов, с которыми непосредственно связан российский триколор. А на мастер классе каждый сможет сделать свой собственный  магнит из полимерной глины, в цветах флага нашей страны.</t>
  </si>
  <si>
    <t>ГБУК г. Москвы "ОКЦ СЗАО", Библиотека № 244, ул. Народного Ополчения, д.37, к.1 </t>
  </si>
  <si>
    <t>ГБУК г. Москвы "ОКЦ СЗАО", Библиотека №  244 Лебидь Светлана Александровна    (499)194-05-23  </t>
  </si>
  <si>
    <t>Под флагом Родины моей</t>
  </si>
  <si>
    <t>Государственные символы нашей Родины - это часть отечественной истории, воплощение ее героических и трагических страниц, отражение многовековой жизни народов нашей страны. На мероприятии мы расскажем об истории флага России, про его происхождение и о том, что каждый цвет обозначает на нём. Завершится праздник концертом вокальных коллективов, которые исполнят патриотические песни. </t>
  </si>
  <si>
    <t>ГБУК г. Москвы "ОКЦ СЗАО", Библиотека № 234,                                  ул. Габричевского, д. 8</t>
  </si>
  <si>
    <t>ГБУК г. Москвы "ОКЦ СЗАО", Библиотека № 234                                           Процкая Александра Михайловна          (495)193-34-03  </t>
  </si>
  <si>
    <t>Мы в ответе за свои поступки</t>
  </si>
  <si>
    <t>О профилактике безнадзорности, беспризорности и правонарушений, предупреждении преступности и уголовном наказании расскажет школьникам сотрудник Отдела по делам несовершеннолетних района Митино. Библиотекари представят методический альбом "Адвокат для ребят". Подросткам будут предложены ролевые игры, помогающие выйти из той или иной конфликтной ситуации, книги по психологии.</t>
  </si>
  <si>
    <t>Сквозь дым и пламя Курской битвы</t>
  </si>
  <si>
    <t>Пройдет исторический экскурс у книжной выставки "Сквозь дым и пламя Курской битвы". Ведущая расскажет о наступательной части сражения, о самом крупном танковом сражении в истории. Экспозиция представит литературу, раскрывающую всемирно-историческое значение победы на Курской дуге. В ходе мероприятия будут демонстрироваться кадры военной кинохроники "И плавилась броня".</t>
  </si>
  <si>
    <t>15.30</t>
  </si>
  <si>
    <t>ГБУК г. Москвы "ОКЦ СЗАО", Библиотека № 229, ул. Туристская, д. 31, к.1</t>
  </si>
  <si>
    <t>Путешествие за синей птицей</t>
  </si>
  <si>
    <t>2022 году исполняется 160 лет со дня рождения бельгийского писателя Мориса Метерлинка. Автор сказки "Синяя птица" Метерлинк поднял в своем произведении философский вопрос о счастье. Существует ли счастье в современном мире, каким оно бывает – об этом поговорят юные участники мероприятия. Также ребята представят свое видение синей птицы счастья, изобразив ее на асфальте и в поделке.</t>
  </si>
  <si>
    <t>ГБУК г. Москвы "ОКЦ СЗАО"                    Библиотека № 242, Елисеева Татьяна Юрьевна,                                                   (499)197-35-97 </t>
  </si>
  <si>
    <t>Тим Бёртон. Странность к лицу</t>
  </si>
  <si>
    <t>В день рождения режиссера гостей ждет увлекательная лекция о творчестве и жизни Тима Бёртона. Тим Бёртон, пожалуй, один из лучших сказочников современного кино, его фильмы любят и ценят как взрослые, так и дети. Многие говорят, что он странный, как и его фильмы. Вот мы и хотим поговорить с вами, всем ли к лицу странность, как эта странность прослеживается в работе режиссера.</t>
  </si>
  <si>
    <t>ГБУК г. Москвы "ОКЦ СЗАО", Библиотека № 244,                                             ул. Народного Ополчения, д.37, к.1 </t>
  </si>
  <si>
    <t>ГБУК г. Москвы "ОКЦ СЗАО", Библиотека №  244                              Лебидь Светлана Александровна    (499)194-05-23  </t>
  </si>
  <si>
    <t>Огонь, вода и медные трубы А. Роу</t>
  </si>
  <si>
    <t>Мероприятие, посвященное А.Роу пройдет в сопровождении электронной презентации "Кино-сказочник" и познакомит участников с жизнью и творчеством одного из самых удивительных российских режиссеров. Гости познакомятся с историей создания и увидят фрагменты из художественных фильмов "Морозко", "Марья-искусница", "Королевство кривых зеркал"; примут участие в викторине "Книга в кадре"</t>
  </si>
  <si>
    <t>ГБУК г. Москвы "ОКЦ СЗАО", Библиотека № 239, Полубатонова Людмила Анатольевна (499)501-22-06</t>
  </si>
  <si>
    <t>Волшебный мир кино</t>
  </si>
  <si>
    <t>В программе мероприятия: презентация книжно-иллюстративной выставки "Смотрим фильм – читаем книгу"; лекция об истории российского кинематографа; познавательно-развлекательная викторина "Угадай кино". В заключение мероприятия прозвучат несколько песен из советских и зарубежных кинофильмов в исполнении творческого коллектива "Хорошее настроение".</t>
  </si>
  <si>
    <t>ГБУК г. Москвы "ОКЦ СЗАО", Библиотека № 230,                                   Парусный проезд, д.15  </t>
  </si>
  <si>
    <t>ГБУК г. Москвы "ОКЦ СЗАО", Библиотека № 230                                             Гнатюк Маргарита Робертовна                                   (499) 493-53-29</t>
  </si>
  <si>
    <t>История кинематографа</t>
  </si>
  <si>
    <t>В библиотеке ко Дню российского кино пройдет тематическая программа "История кинематографа". Состоится рассказ с показом электронной презентации о самых известных киностудиях – "Мосфильм" и "Ленфильм", которые уже успели стать легендарными. Также будут рассказаны интересные факты и традиции, связанные с кинематографом.</t>
  </si>
  <si>
    <t>ГБУК г. Москвы "ОКЦ СЗАО", Библиотека № 248,                                                      ул. Маршала Катукова, д.19, к.2</t>
  </si>
  <si>
    <t>ГБУК г. Москвы "ОКЦ СЗАО", Библиотека № 248                                      Черкасова Антонина Сергеевна                   (495)750-95-92</t>
  </si>
  <si>
    <t>Время кино</t>
  </si>
  <si>
    <t>В рамках празднования ежегодной общегородской акции "Ночь кино " для читателей пройдёт программа, раскрывающая загадочный мир кино. В программе: видео обзор 10 российских фильмов, которые стоит посмотреть каждому. Читатели узнают о последних тенденциях российского кино. Творческая встреча с режиссёром и кинопоказ фильмов отечественного кинематографа.</t>
  </si>
  <si>
    <t>Курс на Север: Георгий Седов</t>
  </si>
  <si>
    <t>Исторический час познакомит участников с легендарными страницами экспедиции Георгия Седова к Северному полюсу, а также с интересными фактами из жизни самого ученого и путешественника, на счету которого был не один поход. Также гости узнают об отражении образа Седова в художественной литературе и кинематографе.</t>
  </si>
  <si>
    <t>Прогулка по библиотеке</t>
  </si>
  <si>
    <t>День открытых дверей. В течение дня для детей и взрослых в библиотеке будут проходить открытые уроки в клубных формированиях, творческие мастер-классы, познавательные лекции, встречи с писателями, увлекательный квест по библиотеке. Также пройдёт акция "Запишись в библиотеку" с памятными подарками. Завершится программа театрализованным представлением.</t>
  </si>
  <si>
    <t>Остров книжных сокровищ</t>
  </si>
  <si>
    <t>В рамках Дня открытых дверей в библиотеке пройдет интерактивная программа "Остров книжных сокровищ". Начнется мероприятие с обзорной экскурсии по библиотеке в ходе которой будет рассказано о возможностях библиотек, а также гости программы увидят обзор книжных новинок. Далее пройдет открытое занятие литературно-экологического кружка "Зеленые страницы".</t>
  </si>
  <si>
    <t>ГБУК г. Москвы "ОКЦ СЗАО", Библиотека № 248-3, ул. Твардовского, д. 21, к.2 </t>
  </si>
  <si>
    <t>ГБУК г. Москвы "ОКЦ СЗАО", Библиотека № 248-3, Кузнецова Валентина Владимировна 8(495)758-21-48  </t>
  </si>
  <si>
    <t>Открытые двери – открытая книга</t>
  </si>
  <si>
    <t>Экскурсия по библиотеке, знакомство с фондом. В ходе экскурсии: Размышления о домашнем чтение, как важной составляющей семейных традиции. Презентация книжных новинок "Библиотека-книга-современность". Краеведение. Виртуальное путешествие "Мой район-Митино". Кинолекторий. На экране герои Пушкина, Чехова, Тургенева.</t>
  </si>
  <si>
    <t>ГБУК г. Москвы "ОКЦ СЗАО", Библиотека № 237 Санина Инна Генриховна                           (495)794-78-01  </t>
  </si>
  <si>
    <t>Добрым людям на загляденье</t>
  </si>
  <si>
    <t>ГБУК г. Москвы "ОКЦ СЗАО"             Центральная библиотека № 224 имени Ф.В.Гладкова,                      Фролкова Татьяна Ивановна,                           8 (916) 467-23-76</t>
  </si>
  <si>
    <t>Киномания</t>
  </si>
  <si>
    <t>Творческая встреча юных читателей библиотеки со съёмочной группой художественного фильма "Бедная Саша": режиссёром, продюсером и актёрами. У каждого из них – своя история, произошедшая во время съемок Выступление каждого участника съёмочной группы – это отдельная страница киноальманаха. Встречу завершит демонстрация художественного фильма</t>
  </si>
  <si>
    <t>ГБУК г. Москвы "ОКЦ СЗАО", Библиотека № 226,                              Химкинский бульвар, д.16, к.1                        </t>
  </si>
  <si>
    <t>ГБУК г. Москвы "ОКЦ СЗАО", Библиотека № 226,                             Водолазова Жанна Михайловна            (499)492-37-15                                    </t>
  </si>
  <si>
    <t>По следам капитанов</t>
  </si>
  <si>
    <t>В программе вечера путешествий состоится виртуальная экспедиция "Очарованный Севером", которая познакомит с жизнью и деятельностью Г.Я. Седого. Продолжит мероприятие литературная композиция "Реальные лица "Двух капитанов" Каверина", которая расскажет об истории создания романа В. Каверина "Два капитана" и прототипах героев этого произведения.</t>
  </si>
  <si>
    <t>ГБУК г. Москвы "ОКЦ СЗАО", Библиотека № 245,                                              ул. Берзарина, д.6, к.1</t>
  </si>
  <si>
    <t>ГБУК г. Москвы "ОКЦ СЗАО", Библиотека № 245,                                     Кибалова Елена Борисовна                         (499)943-62-45</t>
  </si>
  <si>
    <t>Эльдар Рязанов. Ирония судьбы, или…</t>
  </si>
  <si>
    <t>Кинорежиссёр и сценарист - создал десятки киношедевров на все времена: "Карнавальная ночь", "Гусарская баллада", "Берегись автомобиля", "Служебный роман". Мы вспомним на нашем вечере о жизни и творчестве великого режиссера. Прозвучат стихи Эльдара Рязанова, будут показаны фрагменты из его фильмов, а также вы услышите знаменитые песни из кинофильмов.</t>
  </si>
  <si>
    <t>Тайны библиотеки "Образ"</t>
  </si>
  <si>
    <t>В рамках мероприятия состоятся творческие мастерские по направлениям: фотосъёмка, живопись, актёрское мастерство, интеллектуальная игротека. Запланированы экскурсия по библиотеке "Образ", краеведческая беседа, мультимедийная презентация библиотеки, рассказ библиотекарей о коллегах, благодаря которым библиотеки "живы". Также будут представлены книжные новинки с литературным обзором.</t>
  </si>
  <si>
    <t>ГБУК г. Москвы "ОКЦ СЗАО", Библиотека № 243, ул. Академика Бочвара, д.2       </t>
  </si>
  <si>
    <t>ГБУК г. Москвы "ОКЦ СЗАО", Библиотека № 234, Лебедева Светлана Викторовна (499)193-54-92    </t>
  </si>
  <si>
    <t>Кино в деталях</t>
  </si>
  <si>
    <t>ГБУК г. Москвы "ОКЦ СЗАО", Библиотека № 227, ул. Героев Панфиловцев, д.12, к.1 </t>
  </si>
  <si>
    <t>ГБУК г. Москвы "ОКЦ СЗАО", Библиотека № 227, Абдульманова Альфия Наилевна                             (499) 492-67-51</t>
  </si>
  <si>
    <t>КИНОквиз</t>
  </si>
  <si>
    <t>В рамках дня кино в библиотеке состоится увлекательный КИНОквиз, на котором гости мероприятия смогут проверить как хорошо они знают факты о кино, сериалах, мультфильмах и литературе, по которой они сняты. Квиз – это формат интеллектуальной игры, который актуален сегодня, главная особенность в том, что не обязательно знать ответ на вопрос, можно просто подключить логику.</t>
  </si>
  <si>
    <t>Грёзы русского синематографа</t>
  </si>
  <si>
    <t>Читатели узнают о зарождении кинематографа в мире и России благодаря интерактивной мультимедийной презентации "Великий немой", затем состоится информационное сообщение "Лунная красавица-Вера Холодная", после чего будет проведена тематическая викторина на знание цитат из советских кинофильмов и киноребусы. В завершение мероприятия состоится демонстрация кинофильма</t>
  </si>
  <si>
    <t>18.30</t>
  </si>
  <si>
    <t>ГБУК г. Москвы "ОКЦ СЗАО", Библиотека № 246,                                                ул. Маршала Конева, д. 16</t>
  </si>
  <si>
    <t>ГБУК г. Москвы "ОКЦ СЗАО", Библиотека № 246                                         Евченко Елена Александровна           (499)194-49-96</t>
  </si>
  <si>
    <t>Вслед за Синей птицей</t>
  </si>
  <si>
    <t>Праздник начнется с конкурса рисунков на асфальте "Синяя птица моей мечты": кто лучше нарисует птицу. Презентация-рассказ о Метерлинке, его жизни и творчестве с демонстрацией фрагментов мультфильма "Синяя птица". Мастер-класс по изготовлению героев сказки "Синяя птица" в технике оригами и аппликации.</t>
  </si>
  <si>
    <t>ГБУК г. Москвы "ОКЦ СЗАО", Центральная детская библиотека № 226                                  Водолазова Жанна Михайловна         (499)492-37-15</t>
  </si>
  <si>
    <t>Любимые песни</t>
  </si>
  <si>
    <t>В рамках проекта "КультЛето": Интенсив по вокалу "Любимые песни"для детей и родителей.</t>
  </si>
  <si>
    <t>16.08.2022-18.08.2022</t>
  </si>
  <si>
    <t>11.00-12.00</t>
  </si>
  <si>
    <t>ГБУК г. Москвы "ОКЦ СЗАО", КЦ "Алые паруса", ул. Свободы д. 91</t>
  </si>
  <si>
    <t>ГБУК г. Москвы "ОКЦ СЗАО", КЦ "Алые паруса", ул. Свободы д. 91                                  Горбас Юлия Михайловна 8-962-925-64-79</t>
  </si>
  <si>
    <t>Мастер-класс "Закат на море"</t>
  </si>
  <si>
    <t>Мастер-класс по ИЗО "Закат на море" в технике гуашь от руководителя кружка "Веселый карандаш" Александры Ямудер . Занятия развивают умение выстраивать изображение с учетом пространства листа, использовать цвет с целью передачи оттенков и художественной выразительности изображения, использовать некоторые приемы изображения перспективы.</t>
  </si>
  <si>
    <t>https://vk.com/klubatom</t>
  </si>
  <si>
    <t xml:space="preserve"> "Молодость - время надежд или разочарований?"</t>
  </si>
  <si>
    <t>Цикл психологических бесед "Искусство жить".</t>
  </si>
  <si>
    <t>https://gbuk-g-moskvy-dom-kultury.timepad.ru/event/2119454/</t>
  </si>
  <si>
    <t>ГБУК г. Москвы "ОКЦ СЗАО" КЦ "Алые паруса" Комиссарова Светлана Александровна 8-916-831-40-25</t>
  </si>
  <si>
    <t>Видеоролик "Безопасность в метро"</t>
  </si>
  <si>
    <t>"Безопасность в метро" - видео - ролик для детей по программе "Безопасность детства". Ролик демонстрируется с целью предупреждения несчастных случаев в метро, а также правила ,безопасного поведения в метрополитене: как вести себя на эскалаторе, платформе, в вагоне, что делать, если потерялся в метро.</t>
  </si>
  <si>
    <t>Концерт "Гордо реет флаг России"</t>
  </si>
  <si>
    <t>"Гордо реет флаг России" - видео - концерт, посвященный Дню Государственного флага Российской Федерации. В праздничной концертной программе прозвучат патриотические песни, о родном крае, о любви к Родине, советских и российских композиторов в исполнении Заслуженной артистки РФ Валентины Собанцевой и шансонье Игоря Полуэктова.</t>
  </si>
  <si>
    <t>Концерт "Цвета родного флага"</t>
  </si>
  <si>
    <t>"Г"Цвета родного флага" - праздничная программа для жителей района Хорошево - Мневники, посвященная Дню государственного флага Российской Федерации. В программе: познавательная викторина об истории праздника, праздничный концерт, в котором прозвучат патриотические песни советских и российских композиторов.</t>
  </si>
  <si>
    <t xml:space="preserve">Мастер-класс "Тай Цзи Цюань. Толчок руки". </t>
  </si>
  <si>
    <t>"Г"ЦветПредставляем Вам новый видео-мастер-класс по Тай Цзи Цюань. Валерий Махотин продолжит рассказывать о стойке гунбу и работе руками в Тай Цзи Цюань. Неспешная природа Тай Цзи Цюань делает его идеальной формой упражнений для пожилых, людей с нарушениями или особенностями здоровья. Тем не менее, данное боевое искусство также широко практикуется людьми всех возрастов, которые находятся в добром здравии</t>
  </si>
  <si>
    <t>Лекторий "Легенда русского балета"</t>
  </si>
  <si>
    <t xml:space="preserve">Лекторий "Флаг в истории мира" </t>
  </si>
  <si>
    <t>"Флаг в истории мира" Лекторий. День Государственного флага Российской Федерации.</t>
  </si>
  <si>
    <t xml:space="preserve"> Лекторий: "Соловей мой, соловей".</t>
  </si>
  <si>
    <t>Музыкальный клуб "Классики и современники". Лекторий: "Соловей мой, соловей".</t>
  </si>
  <si>
    <t>ГБУК г. Москвы "ОКЦ СЗАО" КЦ "Алые паруса" Молина Любовь Владимировна 8-926-584-94-03</t>
  </si>
  <si>
    <t>"Игры на каникулах"</t>
  </si>
  <si>
    <t>Интерактивно-развлекательная игровая программа для детей на открытой площадке Культурного центра "Митино"</t>
  </si>
  <si>
    <t>ГБУК г. Москвы "ОКЦ СЗАО" ОСП "КЦ "Митино", ул. Митинская, дом 31, корп.1</t>
  </si>
  <si>
    <t xml:space="preserve">"Флаг державы - символ славы" </t>
  </si>
  <si>
    <t xml:space="preserve">Видео программа, посвященная Дню Государственного флага РФ,  из цикла "Наш видеогид" будет показана на официальных цифровых ресурсах учреждения, </t>
  </si>
  <si>
    <t>"Детское время"</t>
  </si>
  <si>
    <t>11.15-12.15</t>
  </si>
  <si>
    <t>"День открытых дверей в Культурном центре "Митино"</t>
  </si>
  <si>
    <t>10.00-20.00</t>
  </si>
  <si>
    <t>День открытых дверей Культурного центра "Митино" в Ландшафтном парке</t>
  </si>
  <si>
    <t>12.30-16.00</t>
  </si>
  <si>
    <t>День открытых дверей в Культурном Центре "Алые паруса"</t>
  </si>
  <si>
    <t>В рамках дня открытых дверей проводятся бесплатные мастер-классы, консультации педагогов, запись в кружки.</t>
  </si>
  <si>
    <t>10.00-18.00</t>
  </si>
  <si>
    <t xml:space="preserve">Всероссийская акция "Ночь кино". </t>
  </si>
  <si>
    <t xml:space="preserve">Кинопоказ фильма рамках всероссийской акции "Ночь кино" </t>
  </si>
  <si>
    <t>Лекторий: "Лексические параллели у разных народов. Не все тайны языка раскрыты!"</t>
  </si>
  <si>
    <t>Научно-практический клуб "SALUS". Лекторий: "Лексические параллели у разных народов. Не все тайны языка раскрыты!".</t>
  </si>
  <si>
    <t xml:space="preserve"> «Основы классического танца» </t>
  </si>
  <si>
    <t>В рамках дня открытых дверей подготовительные упражнения для занятий по классическому танцу на основе партерного урока Бориса Князева и «Основы классического танца» для начинающих</t>
  </si>
  <si>
    <t>В рамках дня открытых дверей семейный мастер-класс ИЗОстудии "Солнышко"</t>
  </si>
  <si>
    <t>Мастер-класс «Принципы и типы урока по классическому танцу»</t>
  </si>
  <si>
    <t>В рамках дня открытых дверей мастер-класс «Принципы и типы урока по классическому танцу».</t>
  </si>
  <si>
    <t>13.00</t>
  </si>
  <si>
    <t>Мастер-класс по актерскому мастерству "Я актер"</t>
  </si>
  <si>
    <t>В рамках дня открытых дверей мастер-класс по актерскому мастерству "Я актер"</t>
  </si>
  <si>
    <t>Мастер-класс студии йоги "Лотос". Основы растяжки и здоровой осанки</t>
  </si>
  <si>
    <t>В рамках дня открытых дверей мастер-класс студии йоги "Лотос". Основы растяжки и здоровой осанки</t>
  </si>
  <si>
    <t>День открытых дверей</t>
  </si>
  <si>
    <t>Сетевая акция пройдет в этот уикэнд во всех культурных центрах столицы. В эти дни любой желающий сможет посетить открытые занятия, мастер-классы и показательные выступления творческих студий и коллективов. А также получить персональную консультацию у педагогов.</t>
  </si>
  <si>
    <t>"Танец как искусство жизни"</t>
  </si>
  <si>
    <t xml:space="preserve">Мероприятие в рамках городской программы "Культ лета".В программе мастер-классы с ведущими педагогами из России: Классический танец, Народный танец (народно-сценический и фольклорный), Современный танец (джаз-модерн и contamporary) , Социальные танцы. Концерт участников танцевального марафона . </t>
  </si>
  <si>
    <t>27.08.2022-28.08.2022</t>
  </si>
  <si>
    <t>11:00-18:00</t>
  </si>
  <si>
    <t>сетевая акция "Ночь кино"</t>
  </si>
  <si>
    <t xml:space="preserve">Акция проводится ко Дню кинематографа. Будет демонстрироваться 3 кинофильма. </t>
  </si>
  <si>
    <t>16.00-23.00</t>
  </si>
  <si>
    <t>Фестиваль «ЛИЦА»</t>
  </si>
  <si>
    <t>Районный семейный фестиваль «ЛИЦА»</t>
  </si>
  <si>
    <t>Бульварная зона, напротив Митинская ул., д. 21, корп.1</t>
  </si>
  <si>
    <t>Управа района Митино, Макаренков С. А., 8-926-690-25-40</t>
  </si>
  <si>
    <t>Администрация МО Строгино, Уткин И.А., тел.8-495-225-29-10</t>
  </si>
  <si>
    <t>Акция "Ночь кино" на объекте "Подводная лодка Б-396 "Новосибирский комсомолец"</t>
  </si>
  <si>
    <t>В демонстрационном зале объекта Музея истории ВМФ "Подводная лодка "Б-396 "Новосибирский комсомолец" пройдут кинопоказы в рамках Всероссийской акции "Ночь кино"</t>
  </si>
  <si>
    <t>17:00 - 23:30</t>
  </si>
  <si>
    <t>Летний чемпионат по мини-футболу среди команд "Клуб любителей футбола"</t>
  </si>
  <si>
    <t>Фестиваль «Осенний переполох» II этап</t>
  </si>
  <si>
    <t>Соревнование молодежных команд по волейболу на специальной песчаной площадке</t>
  </si>
  <si>
    <t>Мастер-класс по бумагопластике «Символ моей страны», посвященный Дню флага РФ</t>
  </si>
  <si>
    <t>В ходе мастер-класса участникам рассказывали и научили технике бумагопластике, а затем в этой технике сделали флаг России.</t>
  </si>
  <si>
    <t>Онлайн рубрика «Киновед дает совет»</t>
  </si>
  <si>
    <t>Онлайн конкурс плакатов «Символ Родины», посвященный Дню флага РФ</t>
  </si>
  <si>
    <t>Будем выкладывать фотографии жителей округа, кто как украсил свои окна ко Дню Флага</t>
  </si>
  <si>
    <t>Фестиваль «Осенний переполох» I этап</t>
  </si>
  <si>
    <t>«Триколор»</t>
  </si>
  <si>
    <t xml:space="preserve">Возраст участников 7+. Игровое мероприятие направлено на формирование патриотизма, расширение кругозора. Ребята познакомятся с флагом и гербом Государства Российского, познакомятся с историей возникновения триколора. День Российского флага/ 22 августа </t>
  </si>
  <si>
    <t>ГБУ ЦПСиД СЗАО города Москвы филиал "Территория семьи" районы Щукино и Хорошево-Мневники (дворовая территория по ул. Маршала Рыбалко, д. 9 и д.7)</t>
  </si>
  <si>
    <t xml:space="preserve">Праздничная концертная программа. День Российского флага/ 22 августа </t>
  </si>
  <si>
    <t>уточняется</t>
  </si>
  <si>
    <t>Советы начитанной бабули</t>
  </si>
  <si>
    <t>Онлайн познавательная программа</t>
  </si>
  <si>
    <t>Ландшафтный парк "Митино" Соц.сети парка</t>
  </si>
  <si>
    <t>Книги детям. Часть 2</t>
  </si>
  <si>
    <t>Советы начитанной бабули. Часть 2</t>
  </si>
  <si>
    <t>27.07.2022 28.07.2022</t>
  </si>
  <si>
    <t>День открытых дверей КЦ Митино</t>
  </si>
  <si>
    <t>Культурный центр «Митино» представляет День открытых дверей на свежем воздухе, в Ландшафтном парке «Митино», программу-знакомство с кружками и студиями нового сезона</t>
  </si>
  <si>
    <t>13:00-17:30</t>
  </si>
  <si>
    <t>Ландшафтный парк "Митино", Фестивальная площадь</t>
  </si>
  <si>
    <t>изменилась дата и времени</t>
  </si>
  <si>
    <t>Развитие творческих способностей участников, а также их знакомство с живописью, городским наброском, пейзажем. Знакомство с разными техниками и приемами, на примерах  известных мировых художников</t>
  </si>
  <si>
    <t>новое</t>
  </si>
  <si>
    <t>Мастер класс "Баскетбол"</t>
  </si>
  <si>
    <t>Мастер-класс по игре в баскетбол. Разминка. Приемы игры. Тренировка, Игра.</t>
  </si>
  <si>
    <t>18:00 - 19:00</t>
  </si>
  <si>
    <t>Управа р-на Хорошево-Мневники Зотова Кристина Александровна, главный специалист, 8-916-217-80-90</t>
  </si>
  <si>
    <t>Праздничное военно-патриотическое мероприятие "Цвета родного флага"</t>
  </si>
  <si>
    <t>Концертная военнопатриотическое мероприятие, посвященное Дню Российского флага</t>
  </si>
  <si>
    <t>Новые</t>
  </si>
  <si>
    <t xml:space="preserve">КУЛЬТлето "Мир настольных игр и забав" </t>
  </si>
  <si>
    <t>22.08-24.08.2022</t>
  </si>
  <si>
    <t>Сценическая площадка, Генерала Карбышева б-р, около ротонды</t>
  </si>
  <si>
    <t>Выставка "Очарование Москвы"</t>
  </si>
  <si>
    <t>Работы ассоциации художников Москвы</t>
  </si>
  <si>
    <t>21.08-31.08.2022</t>
  </si>
  <si>
    <t>ГБУК г. Москвы "ОКЦ СЗАО", Маршала Тухачевского ул., д.20, стр.2</t>
  </si>
  <si>
    <t>ГБУК г. Москвы " ОКЦ  СЗАО"  клуб "Атом", заведующий отделом культурно – массовой работы, Бондаренко Гуля Владимировна, 89161386135</t>
  </si>
  <si>
    <t>Управа района Куркино И.Д.Фещенко                             8-917-595-04-90</t>
  </si>
  <si>
    <t>Интенсивные занятия для детей от 6+ по хип-хопу</t>
  </si>
  <si>
    <t>24.08.2022-31.08.2022</t>
  </si>
  <si>
    <t>16:00-20:00</t>
  </si>
  <si>
    <t>В турнире примут участие  жители района Строгино старше 18 лет</t>
  </si>
  <si>
    <t>ГБУ ЦПСиД СЗАО города Москвы филиал "Территория семьи" / Народная Ирина Борисовна 8-495-491-33-24</t>
  </si>
  <si>
    <t>Летний интенсив "Мир настольных игр и забав" - это три дня занятий по разным видам творчества. В первый день будет представлен мастер-класс для детей дошкольного и младшего школьного возраста по изготовлению различных поделок в технике оригами, что станет прекрасным занятием для развития их мелкой моторики, пространственного мышления и ручной умелости. А полученные фигурки станут прекрасными сувенирами для родных и близких или же украшением комнаты ребят. Затем участники совершат увлекательное путешествие в мир "Лего", которое будет сопровождаться веселыми играми и конкурсами, которые позволят детям ощутить себя полноправными хозяевами вечеринки, создать свой собственный городок из кирпичиков, а потом еще рассказать о нем своим друзьям.</t>
  </si>
  <si>
    <t>Белый, синий, красный</t>
  </si>
  <si>
    <t>ГБУК г. Москвы "ОКЦ СЗАО", Библиотека № 237, ул. Генерала Белобородова, д.30                                         </t>
  </si>
  <si>
    <t>5+. На мастер-классе девочки создают по собственному дизайну яркие, стильные многоразовые ноготочки из бумаги. Возможность поносить новый маникюр как у мамы вызовет радость и восторг у каждой маленькой модницы!</t>
  </si>
  <si>
    <t>Интерактивная игра "Детективное агентство"</t>
  </si>
  <si>
    <t>6+.  На мероприятии для школьников пройдет не забываемый мастер-класс по актерскому мастерству от приглашенного гостя Оксаны Первухиной - актрисы, режиссёра, клоунессы и создателя семейного театра "Сказка в чемодане". Каждый ребенок почувствует заряд творчества и радости. Так же первоклассники получат свои ранцы, а школьники канцтовары.</t>
  </si>
  <si>
    <t>Наш киновед даст совет о новинках кинематографа , посоветует что посмотреть</t>
  </si>
  <si>
    <t>Мастер-классы и встречи с педагогами, знакомства с кружками, студиями и секциями; встречи, консультации, заключения договор на новый творческий сезон; показательные выступления воспитанников.</t>
  </si>
  <si>
    <t>В турнире примут участие все желающие жители района Строгино</t>
  </si>
  <si>
    <t xml:space="preserve">Клуб "Фитбол". Мастер-класс: стретчингу. </t>
  </si>
  <si>
    <t>В рамках дня открытых дверей мастер-класс по стретчингу клуб "Фитбол"</t>
  </si>
  <si>
    <t xml:space="preserve">6+. Приглашаем детей и подростков на игровую программу, в которой ребята ознакомятся с историей государственных символами Российской Федерации, Герба и гимна Российской Федерации. Данная программ воспитывает патриотизм и гражданственность у детей и подростков. </t>
  </si>
  <si>
    <t xml:space="preserve">12+. На встрече участники поделятся лучшими снимками за лето, и познакомятся с работой в фоторедакторе  Picsart, с помощью которого смогут редактировать и улучшать свои снимки. </t>
  </si>
  <si>
    <t>ГБУК г. Москвы ОКЦ СЗАО", "КЦ "Салют"/ул. Свободы, 37</t>
  </si>
  <si>
    <t>Сквер, Маршала Жукова проспект, д.3</t>
  </si>
  <si>
    <t>Парк 4 стихии ул. Новокуркинское шоссе, д.31-33</t>
  </si>
  <si>
    <t>Спортивная площадка, Маршала Тухачевского ул., д.55</t>
  </si>
  <si>
    <t>ГБУ ЦПСиД СЗАО города Москвы филиал "Территория семьи" дворовая территория по адресу: Народного Ополчения, д14 к1, д.14к2</t>
  </si>
  <si>
    <t>Библиотека №248(подразделение 3) город Москва, улица Твардовского, дом 21, корпус 2</t>
  </si>
  <si>
    <t>Парк друзей ул. Родионовская, д. 10</t>
  </si>
  <si>
    <t>ГАУК г. Москвы "МПК "Северное Тушино", ул. Свободы, д.56с2</t>
  </si>
  <si>
    <t>ГБУК г. Москвы "ОКЦ СЗАО", Библиотека № 225, ул. Мнёвники, д. 10, к. 1</t>
  </si>
  <si>
    <t>ГБУК г. Москвы "ОКЦ СЗАО" "Клуб "Атом", https://vk.com/klubatom</t>
  </si>
  <si>
    <t>ГБУК г. Москвы "ОКЦ СЗАО", Библиотека № 241,  ул. Маршала Тухачевского, д. 28, к.1</t>
  </si>
  <si>
    <t>ГБУК г. Москвы "ОКЦ СЗАО"  Детская библиотека № 242, Карамышевская наб., д. 2/1     </t>
  </si>
  <si>
    <t>ГБУК г. Москвы "ОКЦ СЗАО", Библиотека № 225,  ул. Мнёвники, д. 10, к. 1</t>
  </si>
  <si>
    <t>Конкурс среди жителей района по фотографии, посвященный Всемирному дню фотографии  (19 августа)</t>
  </si>
  <si>
    <t xml:space="preserve">с 15 июля по  16 августа 2022 подведение итогов - 19.08.2022 </t>
  </si>
  <si>
    <t>МБУ "СДЦ "Щукинец" ул.Берзарина, д.26</t>
  </si>
  <si>
    <t xml:space="preserve">Управа района Щукино Администрация МО Щукино </t>
  </si>
  <si>
    <t>В парке "Северное Тушино" открылась выставка Русского географического общества "Эти забавные животные". В экспозиции представлены снимки участников ежегодного фотоконкурса РГО "Самая красивая страна", посвященного охране окружающей среды и воспитанию бережного отношения к природе и животному миру. В рамках конкурса существует отдельная номинация — "Эти забавные животные" — это снимки, на которых запечатлены смешные и необычные моменты из жизни диких животных.</t>
  </si>
  <si>
    <t>ГБУ ЦДМСИ "Крылья" Клепинин Д.А.  8-495-495-91-10</t>
  </si>
  <si>
    <t>ГБУ ЦДМСИ «Крылья» Клепинин Д.А.  8-495-495-91-10</t>
  </si>
  <si>
    <t>ГАУК ПКиО "Бабушкинский", Кулинич Олеся, режиссер,  8 (499) 184-27-00</t>
  </si>
  <si>
    <t>Управа р-на Хорошево-Мневники Менжевицкая Мария Ивановна,  8-917-518-03-00, Щепелева Надежда Викторовна, главный специалист, 8-915-280-97-23</t>
  </si>
  <si>
    <t>Администрацией муниципального округа района Хорошево – Мневники советник Богородская Марина Ивановна 8-499-192-57-47, Управа р-на Хорошево-Мневники Менжевицкая Мария Ивановна,  8-917-518-03-00</t>
  </si>
  <si>
    <t xml:space="preserve">В фойе гостей встречает актёр Андрей Ломакин и приглашает в Читальный зал. Он рассказывает о жизни и творчестве поэта Серебряного века Максимилиана Волошина и читает его стихи. Его рассказ перемежается музыкальными номерами и документальными кадрами на экране. В программе участвуют: Лауреаты Всероссийских и Международных конкурсов – певцы и музыканты </t>
  </si>
  <si>
    <t>ГБУК г. Москвы "ОКЦ СЗАО" Клуб "Атом", Бурихина  Марина Валентиновна (499)192-79-46</t>
  </si>
  <si>
    <t>Управа р-на Хорошево-Мневники Менжевицкая Мария Ивановна,  8-917-518-03-00</t>
  </si>
  <si>
    <t>ГБУ ЦПСиД СЗАО города Москвы,  Ковалева Наталья Николаевна  8-964-631-67-88</t>
  </si>
  <si>
    <t>ГБУ СДК «Строгино Плюс", Парамонов Илья Николаевич,  тел. 8-926-237-13-36</t>
  </si>
  <si>
    <t>ГБУ ЦДМСИ «Крылья»,  Ясюлевич В.П.,  8-495-495-91-10</t>
  </si>
  <si>
    <t xml:space="preserve">Спортивное мероприятие  «Все мы - спорт» </t>
  </si>
  <si>
    <t>ГБУ СДК «Строгино Плюс», Астахов Семен Федорович,  тел. 8-915-183-10-18</t>
  </si>
  <si>
    <t>Ландшафтный парк Митино Новотушинский проезд, д.5, стр.1 (Археологическая площадь) (открытая площадка)</t>
  </si>
  <si>
    <t>ГБУК г. Москвы "ОКЦ СЗАО" Клуб "Атом",  Бондаренкро Гуля Владимировна  8-499-192-79-46</t>
  </si>
  <si>
    <t>ГБУ ЦПСиД СЗАО города Москвы филиал "Территория семьи" Коваленко Яна Витальевна   8-916-801-98-69</t>
  </si>
  <si>
    <t>Арт- клуб А. Грина. Лекторий: "Легенда русского балета". К 150-летию со дня рождения балерины и педагога М.Ф. Кшесинской  «Ее танец разнообразен, как блеск бриллианта: то он отличается легкостью и мягкостью, то дышит огнем и страстью; в то же время он всегда грациозен и восхищает зрителя замечательною гармонией всех движений»– писала «Газета Польска» после триумфа Матильды Кшесинской в Варшаве.  В 1969 году Екатерина Максимова и Владимир Васильев приехали к Матильде Кшесинской. Их встретила маленькая, высохшая, абсолютно седая женщина с поразительно молодыми, полными жизни глазами. Они стали рассказывать, как обстоят дела в России, сказали, что ее имя все еще помнят. Кшесинская помолчала и сказала: «И не забудут никогда».  Фигура Матильды Кшесинской настолько плотно окутана коконом легенд, сплетен и слухов, что уже практически невозможно разглядеть настоящего, живого человека. Полную непреодолимого очарования женщину. Страстную, увлекающуюся натуру. Первую русскую исполнительницу фуэте и балерину-Абсолюта – балерину, которая могла сама распоряжаться своим репертуаром. Блестящую, виртуозную танцовщицу, вытеснившую с русской сцены иностранных гастролерш…(В.Я. Вульф «50 величайших женщин»)</t>
  </si>
  <si>
    <t>ГБУК г. Москвы "ОКЦ СЗАО" ОСП "КЦ "Митино" Хоменко Анна Сергеевна (495) 794-05-06</t>
  </si>
  <si>
    <t>ГБУ ЦПСиД СЗАО города Москвы  филиал "Территория семьи" Народная Ирина Борисовна  8-967-067-49-21</t>
  </si>
  <si>
    <t>ГБУ ЦПСиД СЗАО города Москвы ул.В.Петушковаа, д. 19,корп.1</t>
  </si>
  <si>
    <t>ГБУ ЦПСиД СЗАО города Москвы, Колесникова Мария Александровна 8-965-286-01-41</t>
  </si>
  <si>
    <t>ГБУ ЦПСиД СЗАО города Москвы филиал "Благополучие" Пятницкое шоссе, д.36</t>
  </si>
  <si>
    <t>ГБУ ЦДМСИ «Крылья», Клименко М.А.,  8-495-495-91-10</t>
  </si>
  <si>
    <t>ГБОУ Школа № 1210, Юркова Светлана Андреевна, 8-915-479-54-44</t>
  </si>
  <si>
    <t>ГАУ АОП заместитель директора Суетин Станислав Сергеевич,  8 (960) 528-28-95</t>
  </si>
  <si>
    <t>ГБУ ЦДМС «Крылья» Клепинин Д.А.  8-495-495-91-10</t>
  </si>
  <si>
    <t>Мастер класс по вязанию «Золотые руки» Для лиц старшего пенсионного возраста</t>
  </si>
  <si>
    <t>АСРДС «Резиденция Покровское» Ивашковская М.С. 8-499-190-98-01</t>
  </si>
  <si>
    <t>ГБУК г. Москвы "ОКЦ СЗАО" "Клуб "Атом" , Бондаренко Гуля Владимировна 8-499-192-79-46</t>
  </si>
  <si>
    <t>ГБУ СДК «Строгино Плюс», Макаревич Дмитрий Евгеньевич,  тел.8-967-270-22-60</t>
  </si>
  <si>
    <t>ГБУК г. Москвы "ОКЦ СЗАО" "Клуб "Атом" , Бурихина Марина Валентиновна 8-499-192-79-46</t>
  </si>
  <si>
    <t>ЦМД "Митино" Курбатова Анастасия Викторовна 8-495-530-62-02, доб. 302</t>
  </si>
  <si>
    <t>ГБУ ТЦСО "Тушино" филиал "Южное Тушино",  Терёшина Наталья Викторовна, +7 495 870 44 44, доб.23166</t>
  </si>
  <si>
    <t>21.08.2022 -  16.09.2022</t>
  </si>
  <si>
    <t>ГБУК г. Москвы "ОКЦ СЗАО" ОСП "КЦ "Митино", ул. Митинская, дом 31, корп.1 dkmitino.ru</t>
  </si>
  <si>
    <t>ГБУК г. Москвы "ОКЦ СЗАО" ОСП "КЦ "Митино" Веселова Ангелина Олеговна (495) 794-05-06</t>
  </si>
  <si>
    <t>ГБУ ЦДМСИ «Крылья», Социальные сети https://vk.com/club_krylja https://t.me/gbu_krylya</t>
  </si>
  <si>
    <t>Онлайн Флэш-моб #ОкнаРоссии «Белый, синий, красный цвет – символ славы и побед!»</t>
  </si>
  <si>
    <t>ГАУК ПКиО "Бабушкинский",Герасимова Светлана Владимировна, пиар. менеджер  8 (499) 184-27-00</t>
  </si>
  <si>
    <t>ГБУК г. Москвы "ОКЦ СЗАО" "Клуб "Атом". ул.Маршала Тухачевского, д.20, стр.2</t>
  </si>
  <si>
    <t xml:space="preserve">День Государственного флага Российской Федерации Праздничная концертная программа. </t>
  </si>
  <si>
    <t xml:space="preserve">Управа района Щукино Администрация МО Щукино  </t>
  </si>
  <si>
    <t>ГБУ ТЦСО «Тушино» филиал «Покровское-Стрешнево», Соловьева Кристина Евгеньевна, +7 495 870 44 44, доб.23350</t>
  </si>
  <si>
    <t>ГБУК г. Москвы "ОКЦ СЗАО", Библиотека № 237 Санина Инна Генриховна  (495)794-78-01  </t>
  </si>
  <si>
    <t>ГБУ ЦПСиД СЗАО города Москвы,  Горбатова Дарья Владимировна,   8-926-256-55-24</t>
  </si>
  <si>
    <t>ГАУК ПКиО "Бабушкинский", Герасимова Светлана Владимировна, пиар. менеджер  8 (499) 184-27-00</t>
  </si>
  <si>
    <t>ГБУК г. Москвы "ОКЦ СЗАО", Библиотека № 229 Щербакова Раиса Николаевна   (495) 495-63-77</t>
  </si>
  <si>
    <t>Танцевальные сборы команды DSF «Hip-hop Intensive»</t>
  </si>
  <si>
    <t>ГБУ ЦДМСИ «Крылья», Пятницкое ш., д. 6, к. 3</t>
  </si>
  <si>
    <t>ГБУ ЦПСиД СЗАО города Москвы филиал "Территория семьи" Родина Анна Михайловна 8-926-037-82-34</t>
  </si>
  <si>
    <t>Турнир по волейболу «Пляжный бум»</t>
  </si>
  <si>
    <t>ГБУ ЦДМСИ «Крылья», Казанцев А.В.,  8-495-495-91-10</t>
  </si>
  <si>
    <t>ГБУ ЦПСиД СЗАО города Москвы, Занозина Светлана Викторовна  8-985-217-10-08</t>
  </si>
  <si>
    <t>ГБУК г. Москвы "ОКЦ СЗАО" ОСП "КЦ "Митино" Ступицына Елена Михайловна (495) 794-05-07</t>
  </si>
  <si>
    <t>ГБУ ЦДМСИ «Крылья», Волоколамский пр-д, д.3, к.1 (дворовая площадка)</t>
  </si>
  <si>
    <t>Знакомство с кружками, студиями и секциями на новый творческий сезон; мастер-классы, игровые программы для детей; веселый аквагрим и большая концертная программа с участием ведущих коллективов Культурного центра "Митино";  призовая лотерея от партнеров Культурного центра; приглашенный гость - победитель проекта "Звезда танцпола на MTV и проекта "Танцы на ТНТ" -  ИЛЬШАТ ШАБАЕВ</t>
  </si>
  <si>
    <t>ГБУК г. Москвы "ОКЦ СЗАО"  ОСП "КЦ "Митино" Мухрина Светлана Николаевна (495) 794-05-06</t>
  </si>
  <si>
    <t xml:space="preserve">Из рассказа ведущих гости мероприятия узнают, что русские народные промыслы – это форма народного творчества, в которой видны русские традиции, зародившиеся много веков назад.        В России еще издревле были прекрасные мастера, которые своими руками творили прекрасные вещи. Вот о таких мастерах и будет наш рассказ, сопровождающийся демонстрацией электронного ресурса. </t>
  </si>
  <si>
    <t>ГБУ ЦПСиД СЗАО города Москвы Илларионов Александр Петрович                           8-926-078-01-40</t>
  </si>
  <si>
    <t>В программе Киновечера: -фотозона "Кинопроба" поможет каждому почувствовать себя на несколько мгновений артистом кино. -концертная программа "Киноностальгия": будут исполнены популярные песни из кинофильмов (как отечественных, так и зарубежных).  -мастер-класс по актёрскому мастерству поможет усвоить главные азы актёрской деятельности, улучшить импровизационную способность.</t>
  </si>
  <si>
    <t>ГБУ ЦПСиД СЗАО города Москвы Попова Александра Ильинична  8-495-794- 30-57</t>
  </si>
  <si>
    <t>ГБУ ЦПСиД СЗАО города Москвы,  Менькова Вероника Александровна,  8-916-637-65-15</t>
  </si>
  <si>
    <t>ГБУ ЦПСиД СЗАО города Москвы филиал "Благополучие" Пятницкое шоссе д.36</t>
  </si>
  <si>
    <t>ГБУ ЦПСиД СЗАО города Москвы, Успенская Татьяна Михайловна  8-495-794-30-57</t>
  </si>
  <si>
    <t>ГБУ ЦПСиД СЗАО города Москвы  Шиндина Светлана Петровна,   8-926-448-52-94</t>
  </si>
  <si>
    <t>ГБУ ЦДМСИ "Крылья" Социальные сети https://vk.com/club_krylja https://t.me/gbu_krylya</t>
  </si>
  <si>
    <t>ПИП «Москворецкий», Строгинская пойма, ул. Исаковского, напротив д.35, с.2</t>
  </si>
  <si>
    <t>МО Строгино, дворовая площадка, Дворовая площадка, Таллинская ул., д.12</t>
  </si>
  <si>
    <t>ГБУ ЦПСиД СЗАО города Москвы, филиал "Берег Детства" ул. Соловьиная роща, д. 10</t>
  </si>
  <si>
    <t>ГБУ СДК «Строгино Плюс», 1й Пехотный пер., д.8 (ФОК «Динамика»)</t>
  </si>
  <si>
    <t>МО Строгино, дворовая площадка, Кулакова ул., д.15, корп.1</t>
  </si>
  <si>
    <t>ГБУ ЦДМСИ «Крылья», ул. Свободы, д. 44 (детская площадка)</t>
  </si>
  <si>
    <t>ГБУ ЦПСиД СЗАО города Москвы филиал "Территория семьи" дворовая территория по ул. Маршала Рыбалко, д. 9 и д.7</t>
  </si>
  <si>
    <t>МО Строгино, дворовая площадка, парк "Соколиная гора"</t>
  </si>
  <si>
    <t>ГБУ ЦПСиД СЗАО города Москвы филиал "Территория семьи" ул.Маршала Рыбалко, д.9</t>
  </si>
  <si>
    <t>ГАУ АОП Кулаковский сквер, д.2</t>
  </si>
  <si>
    <t>ГБОУ Школа № 1210, ул. Гамалеи, д.17, к.1, ул. Авиационная, д.71, к.3, ул. Живописная, д.32</t>
  </si>
  <si>
    <t>ГБУ ЦДМСИ «Крылья», ул. Туристская, д. 4 (детская площадка)</t>
  </si>
  <si>
    <t>ГБУ ЦПСиД СЗАО города Москвы филиал "Территория семьи" б-р Генерала Карбышева, ротонда</t>
  </si>
  <si>
    <t>ГБУ ЦДМСИ «Крылья», Берзарина ул., д.11 (сквер)</t>
  </si>
  <si>
    <t>ГБУ ЦДМСИ «Крылья», Туристская ул., д.20, к.1 (сквер)</t>
  </si>
  <si>
    <t>ГБУ ЦДМСИ «Крылья», Родионовская ул., д.10, к.1 (открытая площадка)</t>
  </si>
  <si>
    <t>ГБУ СДК «Строгино Плюс», Таллинская ул., д.13-17 (дворовая спортплощадка)</t>
  </si>
  <si>
    <t>ГБУК г. Москвы "ОКЦ СЗАО" "клуб "Атом", ул. Маршала Тухачевского, д.20, стр.2</t>
  </si>
  <si>
    <t>Дворовая площадка, Строгинский б-р, д.26, к.1,2,3</t>
  </si>
  <si>
    <t>Дворовая площадка, Твардовского ул., д.18, к..4</t>
  </si>
  <si>
    <t>ГБУ ЦДМСИ «Крылья», Серебряный бор, пляж №2 (волейбольные площадки)</t>
  </si>
  <si>
    <t>ГБУ ЦПСиД СЗАО города Москвы филиал "Берег детства" ул. Большая Набережная, 25/1</t>
  </si>
  <si>
    <t>ГБУ ЦДМСИ «Крылья», Туристская ул., д.4 (детская площадка)</t>
  </si>
  <si>
    <t>ГБУ ЦДМСИ «Крылья», Митинская ул., д.33, к.2 (открытая площадка)</t>
  </si>
  <si>
    <t>Таллинская ул., д.13-17 (дворовая спортплощадка)</t>
  </si>
  <si>
    <t>ГБУК г. Москвы "ОКЦ СЗАО" ОСП "КЦ "Митино" Ландшафтный парк "Митино" Фестивальная площадь</t>
  </si>
  <si>
    <t>ГБУК г. Москвы "ОКЦ СЗАО"             Центральная библиотека № 224 имени Ф.В.Гладкова, б-р Яна Райниса, д. 1</t>
  </si>
  <si>
    <t>ГБУ ЦДМСИ «Крылья», Исаковского ул., д.27, с.1 (детская площадка)</t>
  </si>
  <si>
    <t>ГБУК г. Москвы "ОКЦ СЗАО", Библиотека № 240, ул. Паршина, д.33      </t>
  </si>
  <si>
    <t>ГБУК г. Москвы "ОКЦ СЗАО", Библиотека № 240,  Камкина Ольга Витальевна             (499)720-19-84</t>
  </si>
  <si>
    <t>ГБУК г. Москвы "ОКЦ СЗАО", Центральная детская библиотека № 226, Химкинский бульвар, д.16, к.1                        </t>
  </si>
  <si>
    <t>ГАУ АОП "Лица", сквер Химкинский б-р, д.8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</si>
</sst>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F400]h:mm:ss\ AM/PM"/>
    <numFmt numFmtId="165" formatCode="dd\.mm\.yyyy"/>
    <numFmt numFmtId="166" formatCode="h:mm;@"/>
  </numFmts>
  <fonts count="16">
    <font>
      <sz val="11"/>
      <color theme="1"/>
      <name val="Calibri"/>
      <family val="2"/>
      <scheme val="minor"/>
    </font>
    <font>
      <sz val="11"/>
      <color theme="1"/>
      <name val="Calibri"/>
      <family val="2"/>
      <charset val="204"/>
      <scheme val="minor"/>
    </font>
    <font>
      <sz val="11"/>
      <color theme="1"/>
      <name val="Calibri"/>
      <family val="2"/>
      <scheme val="minor"/>
    </font>
    <font>
      <b/>
      <sz val="14"/>
      <name val="Times New Roman"/>
      <family val="1"/>
      <charset val="204"/>
    </font>
    <font>
      <sz val="14"/>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
      <b/>
      <sz val="12"/>
      <color theme="1"/>
      <name val="Times New Roman"/>
      <family val="1"/>
      <charset val="204"/>
    </font>
    <font>
      <sz val="13"/>
      <name val="Times New Roman"/>
      <family val="1"/>
      <charset val="204"/>
    </font>
    <font>
      <sz val="12"/>
      <color theme="1"/>
      <name val="Times New Roman"/>
      <family val="1"/>
      <charset val="204"/>
    </font>
    <font>
      <sz val="14"/>
      <color rgb="FF000000"/>
      <name val="Times New Roman"/>
      <family val="1"/>
      <charset val="204"/>
    </font>
    <font>
      <sz val="11"/>
      <color theme="1"/>
      <name val="Calibri"/>
      <charset val="134"/>
      <scheme val="minor"/>
    </font>
    <font>
      <sz val="11"/>
      <name val="Calibri"/>
      <family val="2"/>
      <charset val="204"/>
    </font>
    <font>
      <sz val="12"/>
      <name val="Times New Roman"/>
      <family val="1"/>
      <charset val="204"/>
    </font>
    <font>
      <sz val="14"/>
      <color rgb="FF333333"/>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9">
    <xf numFmtId="0" fontId="0" fillId="0" borderId="0"/>
    <xf numFmtId="0" fontId="2" fillId="0" borderId="0"/>
    <xf numFmtId="0" fontId="2" fillId="0" borderId="0"/>
    <xf numFmtId="0" fontId="12" fillId="0" borderId="0"/>
    <xf numFmtId="0" fontId="12" fillId="0" borderId="0"/>
    <xf numFmtId="0" fontId="12" fillId="0" borderId="0"/>
    <xf numFmtId="0" fontId="1" fillId="0" borderId="0"/>
    <xf numFmtId="0" fontId="1" fillId="0" borderId="0"/>
    <xf numFmtId="0" fontId="1" fillId="0" borderId="0"/>
  </cellStyleXfs>
  <cellXfs count="82">
    <xf numFmtId="0" fontId="0" fillId="0" borderId="0" xfId="0"/>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3"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1" fontId="3" fillId="0" borderId="5"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xf numFmtId="0" fontId="9" fillId="0" borderId="4"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 fontId="4" fillId="0" borderId="5" xfId="0" applyNumberFormat="1" applyFont="1" applyFill="1" applyBorder="1" applyAlignment="1">
      <alignment horizontal="center" vertical="center" wrapText="1"/>
    </xf>
    <xf numFmtId="0" fontId="9" fillId="0" borderId="12"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4" fillId="0" borderId="1" xfId="3" applyFont="1" applyFill="1" applyBorder="1" applyAlignment="1">
      <alignment horizontal="center" vertical="center" wrapText="1"/>
    </xf>
    <xf numFmtId="165" fontId="4" fillId="0" borderId="1" xfId="3"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Fill="1" applyBorder="1" applyAlignment="1">
      <alignment horizontal="center" vertical="center"/>
    </xf>
    <xf numFmtId="0" fontId="13" fillId="0" borderId="0" xfId="0" applyFont="1" applyAlignment="1">
      <alignment horizontal="center" vertical="center"/>
    </xf>
    <xf numFmtId="0" fontId="0" fillId="0" borderId="0" xfId="0" applyFont="1" applyAlignment="1"/>
    <xf numFmtId="0" fontId="0" fillId="0" borderId="0" xfId="0"/>
    <xf numFmtId="0" fontId="0" fillId="0" borderId="0" xfId="0" applyFill="1" applyAlignment="1">
      <alignment horizontal="center" vertical="center"/>
    </xf>
    <xf numFmtId="0" fontId="0" fillId="0" borderId="0" xfId="0" applyFill="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center" vertical="center" wrapText="1"/>
    </xf>
    <xf numFmtId="14" fontId="0" fillId="0" borderId="0" xfId="0" applyNumberFormat="1" applyFill="1" applyAlignment="1">
      <alignment horizontal="center" vertical="center" wrapText="1"/>
    </xf>
    <xf numFmtId="164" fontId="0" fillId="0" borderId="0" xfId="0" applyNumberFormat="1" applyFill="1" applyAlignment="1">
      <alignment horizontal="center" vertical="center" wrapText="1"/>
    </xf>
    <xf numFmtId="0" fontId="5" fillId="0"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8" fillId="2"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5" fillId="0" borderId="3" xfId="0" applyFont="1" applyBorder="1" applyAlignment="1">
      <alignment horizontal="center"/>
    </xf>
    <xf numFmtId="0" fontId="0" fillId="0" borderId="0" xfId="0" applyFill="1" applyBorder="1" applyAlignment="1">
      <alignment horizontal="center" vertical="center"/>
    </xf>
    <xf numFmtId="0" fontId="2" fillId="0" borderId="0" xfId="2" applyAlignment="1">
      <alignment horizontal="center" vertical="center"/>
    </xf>
    <xf numFmtId="0" fontId="1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applyAlignment="1">
      <alignment horizontal="center" vertical="center"/>
    </xf>
    <xf numFmtId="0" fontId="11"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xf>
    <xf numFmtId="164" fontId="6" fillId="0" borderId="1" xfId="0" applyNumberFormat="1" applyFont="1" applyFill="1" applyBorder="1" applyAlignment="1">
      <alignment horizontal="center" vertical="center"/>
    </xf>
    <xf numFmtId="14" fontId="4" fillId="0" borderId="1" xfId="2" applyNumberFormat="1" applyFont="1" applyFill="1" applyBorder="1" applyAlignment="1">
      <alignment horizontal="center" vertical="center" wrapText="1"/>
    </xf>
    <xf numFmtId="164" fontId="4" fillId="0" borderId="1" xfId="2"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21"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0" fontId="4" fillId="0" borderId="1" xfId="2" applyFont="1" applyFill="1" applyBorder="1" applyAlignment="1">
      <alignment horizontal="center" vertical="center"/>
    </xf>
    <xf numFmtId="0" fontId="0" fillId="0" borderId="0" xfId="0" applyFill="1" applyBorder="1" applyAlignment="1">
      <alignment horizontal="center" vertical="center"/>
    </xf>
    <xf numFmtId="0" fontId="6"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166" fontId="4" fillId="0" borderId="1" xfId="0" applyNumberFormat="1" applyFont="1" applyFill="1" applyBorder="1" applyAlignment="1">
      <alignment horizontal="center" vertical="center" wrapText="1"/>
    </xf>
    <xf numFmtId="0" fontId="4" fillId="0" borderId="1" xfId="2" applyFont="1" applyFill="1" applyBorder="1" applyAlignment="1">
      <alignment horizontal="center" vertical="center" wrapText="1"/>
    </xf>
    <xf numFmtId="20" fontId="6" fillId="0" borderId="1" xfId="0" applyNumberFormat="1" applyFont="1" applyFill="1" applyBorder="1" applyAlignment="1">
      <alignment horizontal="center" vertical="center" wrapText="1"/>
    </xf>
  </cellXfs>
  <cellStyles count="9">
    <cellStyle name="Обычный" xfId="0" builtinId="0"/>
    <cellStyle name="Обычный 2" xfId="2"/>
    <cellStyle name="Обычный 2 2" xfId="5"/>
    <cellStyle name="Обычный 2 2 2" xfId="8"/>
    <cellStyle name="Обычный 3" xfId="1"/>
    <cellStyle name="Обычный 3 2" xfId="4"/>
    <cellStyle name="Обычный 3 2 2" xfId="7"/>
    <cellStyle name="Обычный 4" xfId="3"/>
    <cellStyle name="Обычный 4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k.com/klubatom" TargetMode="External"/><Relationship Id="rId2" Type="http://schemas.openxmlformats.org/officeDocument/2006/relationships/hyperlink" Target="https://gbuk-g-moskvy-dom-kultury.timepad.ru/event/2119454/" TargetMode="External"/><Relationship Id="rId1" Type="http://schemas.openxmlformats.org/officeDocument/2006/relationships/hyperlink" Target="https://vk.com/klubatom" TargetMode="External"/><Relationship Id="rId6" Type="http://schemas.openxmlformats.org/officeDocument/2006/relationships/printerSettings" Target="../printerSettings/printerSettings1.bin"/><Relationship Id="rId5" Type="http://schemas.openxmlformats.org/officeDocument/2006/relationships/hyperlink" Target="https://vk.com/klubatom" TargetMode="External"/><Relationship Id="rId4" Type="http://schemas.openxmlformats.org/officeDocument/2006/relationships/hyperlink" Target="https://vk.com/klubat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M189"/>
  <sheetViews>
    <sheetView zoomScale="70" zoomScaleNormal="70" workbookViewId="0">
      <selection sqref="A1:J1"/>
    </sheetView>
  </sheetViews>
  <sheetFormatPr defaultColWidth="9.140625" defaultRowHeight="15.75"/>
  <cols>
    <col min="1" max="1" width="5.7109375" style="24" customWidth="1"/>
    <col min="2" max="2" width="16.7109375" style="23" customWidth="1"/>
    <col min="3" max="3" width="25" style="23" customWidth="1"/>
    <col min="4" max="4" width="58.140625" style="23" customWidth="1"/>
    <col min="5" max="5" width="18.42578125" style="23" customWidth="1"/>
    <col min="6" max="6" width="20.85546875" style="33" customWidth="1"/>
    <col min="7" max="7" width="17.42578125" style="34" customWidth="1"/>
    <col min="8" max="8" width="32.7109375" style="23" customWidth="1"/>
    <col min="9" max="9" width="30.5703125" style="23" customWidth="1"/>
    <col min="10" max="10" width="9.42578125" style="23" customWidth="1"/>
    <col min="11" max="11" width="27" style="22" bestFit="1" customWidth="1"/>
    <col min="12" max="16384" width="9.140625" style="25"/>
  </cols>
  <sheetData>
    <row r="1" spans="1:12" ht="18.75">
      <c r="A1" s="35" t="s">
        <v>237</v>
      </c>
      <c r="B1" s="35"/>
      <c r="C1" s="35"/>
      <c r="D1" s="35"/>
      <c r="E1" s="35"/>
      <c r="F1" s="35"/>
      <c r="G1" s="35"/>
      <c r="H1" s="35"/>
      <c r="I1" s="35"/>
      <c r="J1" s="35"/>
      <c r="K1" s="74"/>
    </row>
    <row r="2" spans="1:12" ht="72.75" customHeight="1">
      <c r="A2" s="70" t="s">
        <v>19</v>
      </c>
      <c r="B2" s="70" t="s">
        <v>0</v>
      </c>
      <c r="C2" s="70" t="s">
        <v>1</v>
      </c>
      <c r="D2" s="70" t="s">
        <v>2</v>
      </c>
      <c r="E2" s="70" t="s">
        <v>3</v>
      </c>
      <c r="F2" s="66" t="s">
        <v>4</v>
      </c>
      <c r="G2" s="67" t="s">
        <v>5</v>
      </c>
      <c r="H2" s="70" t="s">
        <v>6</v>
      </c>
      <c r="I2" s="70" t="s">
        <v>7</v>
      </c>
      <c r="J2" s="70" t="s">
        <v>8</v>
      </c>
      <c r="K2" s="70" t="s">
        <v>9</v>
      </c>
    </row>
    <row r="3" spans="1:12" s="28" customFormat="1" ht="137.25" customHeight="1">
      <c r="A3" s="74">
        <v>1</v>
      </c>
      <c r="B3" s="74" t="s">
        <v>14</v>
      </c>
      <c r="C3" s="74" t="s">
        <v>179</v>
      </c>
      <c r="D3" s="74" t="s">
        <v>516</v>
      </c>
      <c r="E3" s="74" t="s">
        <v>11</v>
      </c>
      <c r="F3" s="61" t="s">
        <v>517</v>
      </c>
      <c r="G3" s="61" t="s">
        <v>180</v>
      </c>
      <c r="H3" s="74" t="s">
        <v>518</v>
      </c>
      <c r="I3" s="74" t="s">
        <v>519</v>
      </c>
      <c r="J3" s="74">
        <v>20</v>
      </c>
      <c r="K3" s="78"/>
    </row>
    <row r="4" spans="1:12" ht="225">
      <c r="A4" s="53">
        <v>2</v>
      </c>
      <c r="B4" s="53" t="s">
        <v>42</v>
      </c>
      <c r="C4" s="53" t="s">
        <v>117</v>
      </c>
      <c r="D4" s="53" t="s">
        <v>520</v>
      </c>
      <c r="E4" s="74" t="s">
        <v>11</v>
      </c>
      <c r="F4" s="75" t="s">
        <v>118</v>
      </c>
      <c r="G4" s="77" t="s">
        <v>49</v>
      </c>
      <c r="H4" s="53" t="s">
        <v>70</v>
      </c>
      <c r="I4" s="53" t="s">
        <v>115</v>
      </c>
      <c r="J4" s="53">
        <v>92000</v>
      </c>
      <c r="K4" s="76"/>
    </row>
    <row r="5" spans="1:12" ht="75" hidden="1">
      <c r="A5" s="74">
        <v>3</v>
      </c>
      <c r="B5" s="80" t="s">
        <v>39</v>
      </c>
      <c r="C5" s="80" t="s">
        <v>75</v>
      </c>
      <c r="D5" s="80" t="s">
        <v>76</v>
      </c>
      <c r="E5" s="80" t="s">
        <v>37</v>
      </c>
      <c r="F5" s="59" t="s">
        <v>77</v>
      </c>
      <c r="G5" s="60" t="s">
        <v>33</v>
      </c>
      <c r="H5" s="80" t="s">
        <v>586</v>
      </c>
      <c r="I5" s="80" t="s">
        <v>521</v>
      </c>
      <c r="J5" s="80">
        <v>50</v>
      </c>
      <c r="K5" s="72"/>
    </row>
    <row r="6" spans="1:12" ht="131.25">
      <c r="A6" s="53">
        <v>4</v>
      </c>
      <c r="B6" s="68" t="s">
        <v>42</v>
      </c>
      <c r="C6" s="74" t="s">
        <v>68</v>
      </c>
      <c r="D6" s="74" t="s">
        <v>78</v>
      </c>
      <c r="E6" s="74" t="s">
        <v>11</v>
      </c>
      <c r="F6" s="61" t="s">
        <v>116</v>
      </c>
      <c r="G6" s="69" t="s">
        <v>49</v>
      </c>
      <c r="H6" s="74" t="s">
        <v>70</v>
      </c>
      <c r="I6" s="74" t="s">
        <v>74</v>
      </c>
      <c r="J6" s="68">
        <v>69750</v>
      </c>
      <c r="K6" s="74"/>
    </row>
    <row r="7" spans="1:12" ht="93.75">
      <c r="A7" s="74">
        <v>5</v>
      </c>
      <c r="B7" s="74" t="s">
        <v>16</v>
      </c>
      <c r="C7" s="53" t="s">
        <v>122</v>
      </c>
      <c r="D7" s="53" t="s">
        <v>123</v>
      </c>
      <c r="E7" s="74" t="s">
        <v>11</v>
      </c>
      <c r="F7" s="61" t="s">
        <v>124</v>
      </c>
      <c r="G7" s="56" t="s">
        <v>125</v>
      </c>
      <c r="H7" s="53" t="s">
        <v>503</v>
      </c>
      <c r="I7" s="53" t="s">
        <v>126</v>
      </c>
      <c r="J7" s="74">
        <v>1000</v>
      </c>
      <c r="K7" s="78"/>
    </row>
    <row r="8" spans="1:12" ht="75" hidden="1">
      <c r="A8" s="53">
        <v>6</v>
      </c>
      <c r="B8" s="74" t="s">
        <v>39</v>
      </c>
      <c r="C8" s="53" t="s">
        <v>75</v>
      </c>
      <c r="D8" s="53" t="s">
        <v>76</v>
      </c>
      <c r="E8" s="80" t="s">
        <v>37</v>
      </c>
      <c r="F8" s="75" t="s">
        <v>173</v>
      </c>
      <c r="G8" s="77" t="s">
        <v>33</v>
      </c>
      <c r="H8" s="53" t="s">
        <v>586</v>
      </c>
      <c r="I8" s="53" t="s">
        <v>522</v>
      </c>
      <c r="J8" s="53">
        <v>50</v>
      </c>
      <c r="K8" s="78"/>
    </row>
    <row r="9" spans="1:12" s="30" customFormat="1" ht="225">
      <c r="A9" s="74">
        <v>7</v>
      </c>
      <c r="B9" s="74" t="s">
        <v>42</v>
      </c>
      <c r="C9" s="53" t="s">
        <v>117</v>
      </c>
      <c r="D9" s="53" t="s">
        <v>520</v>
      </c>
      <c r="E9" s="74" t="s">
        <v>11</v>
      </c>
      <c r="F9" s="75" t="s">
        <v>183</v>
      </c>
      <c r="G9" s="77" t="s">
        <v>49</v>
      </c>
      <c r="H9" s="53" t="s">
        <v>70</v>
      </c>
      <c r="I9" s="53" t="s">
        <v>115</v>
      </c>
      <c r="J9" s="53">
        <v>103500</v>
      </c>
      <c r="K9" s="78"/>
    </row>
    <row r="10" spans="1:12" s="30" customFormat="1" ht="131.25">
      <c r="A10" s="53">
        <v>8</v>
      </c>
      <c r="B10" s="74" t="s">
        <v>42</v>
      </c>
      <c r="C10" s="53" t="s">
        <v>68</v>
      </c>
      <c r="D10" s="53" t="s">
        <v>181</v>
      </c>
      <c r="E10" s="74" t="s">
        <v>11</v>
      </c>
      <c r="F10" s="75" t="s">
        <v>182</v>
      </c>
      <c r="G10" s="77" t="s">
        <v>49</v>
      </c>
      <c r="H10" s="53" t="s">
        <v>70</v>
      </c>
      <c r="I10" s="53" t="s">
        <v>115</v>
      </c>
      <c r="J10" s="53">
        <v>11250</v>
      </c>
      <c r="K10" s="78"/>
    </row>
    <row r="11" spans="1:12" ht="93.75">
      <c r="A11" s="74">
        <v>9</v>
      </c>
      <c r="B11" s="74" t="s">
        <v>17</v>
      </c>
      <c r="C11" s="53" t="s">
        <v>43</v>
      </c>
      <c r="D11" s="74" t="s">
        <v>66</v>
      </c>
      <c r="E11" s="74" t="s">
        <v>11</v>
      </c>
      <c r="F11" s="75">
        <v>44786</v>
      </c>
      <c r="G11" s="77">
        <v>0.375</v>
      </c>
      <c r="H11" s="53" t="s">
        <v>53</v>
      </c>
      <c r="I11" s="53" t="s">
        <v>523</v>
      </c>
      <c r="J11" s="53">
        <v>100</v>
      </c>
      <c r="K11" s="78"/>
      <c r="L11" s="24"/>
    </row>
    <row r="12" spans="1:12" ht="93.75">
      <c r="A12" s="53">
        <v>10</v>
      </c>
      <c r="B12" s="74" t="s">
        <v>17</v>
      </c>
      <c r="C12" s="53" t="s">
        <v>40</v>
      </c>
      <c r="D12" s="74" t="s">
        <v>41</v>
      </c>
      <c r="E12" s="74" t="s">
        <v>11</v>
      </c>
      <c r="F12" s="75" t="s">
        <v>128</v>
      </c>
      <c r="G12" s="53" t="s">
        <v>20</v>
      </c>
      <c r="H12" s="53" t="s">
        <v>54</v>
      </c>
      <c r="I12" s="53" t="s">
        <v>523</v>
      </c>
      <c r="J12" s="53">
        <v>100</v>
      </c>
      <c r="K12" s="78"/>
      <c r="L12" s="24"/>
    </row>
    <row r="13" spans="1:12" ht="131.25">
      <c r="A13" s="74">
        <v>11</v>
      </c>
      <c r="B13" s="74" t="s">
        <v>42</v>
      </c>
      <c r="C13" s="53" t="s">
        <v>112</v>
      </c>
      <c r="D13" s="53" t="s">
        <v>113</v>
      </c>
      <c r="E13" s="74" t="s">
        <v>11</v>
      </c>
      <c r="F13" s="75">
        <v>44786</v>
      </c>
      <c r="G13" s="75" t="s">
        <v>114</v>
      </c>
      <c r="H13" s="53" t="s">
        <v>70</v>
      </c>
      <c r="I13" s="53" t="s">
        <v>115</v>
      </c>
      <c r="J13" s="53">
        <v>50</v>
      </c>
      <c r="K13" s="52"/>
      <c r="L13" s="24"/>
    </row>
    <row r="14" spans="1:12" s="30" customFormat="1" ht="167.25" customHeight="1">
      <c r="A14" s="53">
        <v>12</v>
      </c>
      <c r="B14" s="74" t="s">
        <v>42</v>
      </c>
      <c r="C14" s="53" t="s">
        <v>184</v>
      </c>
      <c r="D14" s="53" t="s">
        <v>185</v>
      </c>
      <c r="E14" s="74" t="s">
        <v>11</v>
      </c>
      <c r="F14" s="75">
        <v>44786</v>
      </c>
      <c r="G14" s="75" t="s">
        <v>186</v>
      </c>
      <c r="H14" s="53" t="s">
        <v>70</v>
      </c>
      <c r="I14" s="53" t="s">
        <v>115</v>
      </c>
      <c r="J14" s="53">
        <v>50</v>
      </c>
      <c r="K14" s="52"/>
      <c r="L14" s="29"/>
    </row>
    <row r="15" spans="1:12" s="73" customFormat="1" ht="167.25" customHeight="1">
      <c r="A15" s="74">
        <v>13</v>
      </c>
      <c r="B15" s="74" t="s">
        <v>12</v>
      </c>
      <c r="C15" s="53" t="s">
        <v>82</v>
      </c>
      <c r="D15" s="53" t="s">
        <v>467</v>
      </c>
      <c r="E15" s="74" t="s">
        <v>11</v>
      </c>
      <c r="F15" s="75">
        <v>44786</v>
      </c>
      <c r="G15" s="75" t="s">
        <v>81</v>
      </c>
      <c r="H15" s="53" t="s">
        <v>504</v>
      </c>
      <c r="I15" s="53" t="s">
        <v>524</v>
      </c>
      <c r="J15" s="53">
        <v>30</v>
      </c>
      <c r="K15" s="52" t="s">
        <v>468</v>
      </c>
      <c r="L15" s="54"/>
    </row>
    <row r="16" spans="1:12" ht="168.75">
      <c r="A16" s="53">
        <v>14</v>
      </c>
      <c r="B16" s="74" t="s">
        <v>12</v>
      </c>
      <c r="C16" s="64" t="s">
        <v>101</v>
      </c>
      <c r="D16" s="64" t="s">
        <v>102</v>
      </c>
      <c r="E16" s="74" t="s">
        <v>11</v>
      </c>
      <c r="F16" s="75">
        <v>44786.5</v>
      </c>
      <c r="G16" s="79">
        <v>0.5</v>
      </c>
      <c r="H16" s="53" t="s">
        <v>71</v>
      </c>
      <c r="I16" s="53" t="s">
        <v>217</v>
      </c>
      <c r="J16" s="64">
        <v>25</v>
      </c>
      <c r="K16" s="53"/>
    </row>
    <row r="17" spans="1:12" s="73" customFormat="1" ht="206.25">
      <c r="A17" s="74">
        <v>15</v>
      </c>
      <c r="B17" s="74" t="s">
        <v>12</v>
      </c>
      <c r="C17" s="64" t="s">
        <v>150</v>
      </c>
      <c r="D17" s="64" t="s">
        <v>151</v>
      </c>
      <c r="E17" s="74" t="s">
        <v>11</v>
      </c>
      <c r="F17" s="75">
        <v>44786</v>
      </c>
      <c r="G17" s="79">
        <v>0.5</v>
      </c>
      <c r="H17" s="53" t="s">
        <v>152</v>
      </c>
      <c r="I17" s="53" t="s">
        <v>525</v>
      </c>
      <c r="J17" s="64">
        <v>100</v>
      </c>
      <c r="K17" s="53" t="s">
        <v>466</v>
      </c>
    </row>
    <row r="18" spans="1:12" ht="168.75">
      <c r="A18" s="53">
        <v>16</v>
      </c>
      <c r="B18" s="74" t="s">
        <v>10</v>
      </c>
      <c r="C18" s="64" t="s">
        <v>103</v>
      </c>
      <c r="D18" s="64" t="s">
        <v>526</v>
      </c>
      <c r="E18" s="74" t="s">
        <v>11</v>
      </c>
      <c r="F18" s="75">
        <v>44786.625</v>
      </c>
      <c r="G18" s="79">
        <v>0.625</v>
      </c>
      <c r="H18" s="53" t="s">
        <v>211</v>
      </c>
      <c r="I18" s="53" t="s">
        <v>216</v>
      </c>
      <c r="J18" s="64">
        <v>30</v>
      </c>
      <c r="K18" s="53"/>
    </row>
    <row r="19" spans="1:12" ht="93.75">
      <c r="A19" s="74">
        <v>17</v>
      </c>
      <c r="B19" s="74" t="s">
        <v>18</v>
      </c>
      <c r="C19" s="53" t="s">
        <v>109</v>
      </c>
      <c r="D19" s="53" t="s">
        <v>110</v>
      </c>
      <c r="E19" s="74" t="s">
        <v>11</v>
      </c>
      <c r="F19" s="53" t="s">
        <v>111</v>
      </c>
      <c r="G19" s="63">
        <v>0.66666666666666663</v>
      </c>
      <c r="H19" s="53" t="s">
        <v>587</v>
      </c>
      <c r="I19" s="53" t="s">
        <v>108</v>
      </c>
      <c r="J19" s="53">
        <v>350</v>
      </c>
      <c r="K19" s="53"/>
    </row>
    <row r="20" spans="1:12" ht="112.5">
      <c r="A20" s="53">
        <v>18</v>
      </c>
      <c r="B20" s="74" t="s">
        <v>10</v>
      </c>
      <c r="C20" s="74" t="s">
        <v>98</v>
      </c>
      <c r="D20" s="74" t="s">
        <v>99</v>
      </c>
      <c r="E20" s="74" t="s">
        <v>11</v>
      </c>
      <c r="F20" s="61">
        <v>44786.5</v>
      </c>
      <c r="G20" s="69">
        <v>0.66666666666666663</v>
      </c>
      <c r="H20" s="74" t="s">
        <v>100</v>
      </c>
      <c r="I20" s="74" t="s">
        <v>218</v>
      </c>
      <c r="J20" s="74">
        <v>45</v>
      </c>
      <c r="K20" s="74"/>
    </row>
    <row r="21" spans="1:12" ht="93.75">
      <c r="A21" s="74">
        <v>19</v>
      </c>
      <c r="B21" s="74" t="s">
        <v>17</v>
      </c>
      <c r="C21" s="53" t="s">
        <v>51</v>
      </c>
      <c r="D21" s="74" t="s">
        <v>52</v>
      </c>
      <c r="E21" s="74" t="s">
        <v>11</v>
      </c>
      <c r="F21" s="75">
        <v>44786</v>
      </c>
      <c r="G21" s="77" t="s">
        <v>69</v>
      </c>
      <c r="H21" s="53" t="s">
        <v>55</v>
      </c>
      <c r="I21" s="53" t="s">
        <v>523</v>
      </c>
      <c r="J21" s="53">
        <v>50</v>
      </c>
      <c r="K21" s="78"/>
      <c r="L21" s="24"/>
    </row>
    <row r="22" spans="1:12" ht="93.75">
      <c r="A22" s="53">
        <v>20</v>
      </c>
      <c r="B22" s="74" t="s">
        <v>14</v>
      </c>
      <c r="C22" s="74" t="s">
        <v>134</v>
      </c>
      <c r="D22" s="74" t="s">
        <v>135</v>
      </c>
      <c r="E22" s="74" t="s">
        <v>11</v>
      </c>
      <c r="F22" s="65">
        <v>44786</v>
      </c>
      <c r="G22" s="77" t="s">
        <v>36</v>
      </c>
      <c r="H22" s="74" t="s">
        <v>136</v>
      </c>
      <c r="I22" s="74" t="s">
        <v>219</v>
      </c>
      <c r="J22" s="74">
        <v>280</v>
      </c>
      <c r="K22" s="78"/>
    </row>
    <row r="23" spans="1:12" ht="93.75">
      <c r="A23" s="74">
        <v>21</v>
      </c>
      <c r="B23" s="74" t="s">
        <v>18</v>
      </c>
      <c r="C23" s="53" t="s">
        <v>63</v>
      </c>
      <c r="D23" s="53" t="s">
        <v>64</v>
      </c>
      <c r="E23" s="74" t="s">
        <v>11</v>
      </c>
      <c r="F23" s="75">
        <v>44786</v>
      </c>
      <c r="G23" s="63">
        <v>0.4375</v>
      </c>
      <c r="H23" s="53" t="s">
        <v>144</v>
      </c>
      <c r="I23" s="53" t="s">
        <v>65</v>
      </c>
      <c r="J23" s="53">
        <v>100</v>
      </c>
      <c r="K23" s="52"/>
      <c r="L23" s="24"/>
    </row>
    <row r="24" spans="1:12" ht="206.25">
      <c r="A24" s="53">
        <v>22</v>
      </c>
      <c r="B24" s="74" t="s">
        <v>42</v>
      </c>
      <c r="C24" s="53" t="s">
        <v>119</v>
      </c>
      <c r="D24" s="53" t="s">
        <v>120</v>
      </c>
      <c r="E24" s="74" t="s">
        <v>11</v>
      </c>
      <c r="F24" s="75">
        <v>44787</v>
      </c>
      <c r="G24" s="75" t="s">
        <v>121</v>
      </c>
      <c r="H24" s="53" t="s">
        <v>70</v>
      </c>
      <c r="I24" s="53" t="s">
        <v>115</v>
      </c>
      <c r="J24" s="53">
        <v>1000</v>
      </c>
      <c r="K24" s="52"/>
      <c r="L24" s="24"/>
    </row>
    <row r="25" spans="1:12" ht="130.5" customHeight="1">
      <c r="A25" s="74">
        <v>23</v>
      </c>
      <c r="B25" s="74" t="s">
        <v>14</v>
      </c>
      <c r="C25" s="74" t="s">
        <v>137</v>
      </c>
      <c r="D25" s="74" t="s">
        <v>138</v>
      </c>
      <c r="E25" s="74" t="s">
        <v>11</v>
      </c>
      <c r="F25" s="75">
        <v>44787</v>
      </c>
      <c r="G25" s="77">
        <v>0.5</v>
      </c>
      <c r="H25" s="74" t="s">
        <v>140</v>
      </c>
      <c r="I25" s="74" t="s">
        <v>519</v>
      </c>
      <c r="J25" s="74">
        <v>30</v>
      </c>
      <c r="K25" s="78"/>
    </row>
    <row r="26" spans="1:12" ht="187.5">
      <c r="A26" s="53">
        <v>24</v>
      </c>
      <c r="B26" s="74" t="s">
        <v>14</v>
      </c>
      <c r="C26" s="64" t="s">
        <v>104</v>
      </c>
      <c r="D26" s="64" t="s">
        <v>105</v>
      </c>
      <c r="E26" s="74" t="s">
        <v>11</v>
      </c>
      <c r="F26" s="75">
        <v>44787.583333333336</v>
      </c>
      <c r="G26" s="77">
        <v>0.58333333333333337</v>
      </c>
      <c r="H26" s="53" t="s">
        <v>212</v>
      </c>
      <c r="I26" s="53" t="s">
        <v>220</v>
      </c>
      <c r="J26" s="64">
        <v>25</v>
      </c>
      <c r="K26" s="53"/>
    </row>
    <row r="27" spans="1:12" ht="93.75">
      <c r="A27" s="74">
        <v>25</v>
      </c>
      <c r="B27" s="74" t="s">
        <v>12</v>
      </c>
      <c r="C27" s="74" t="s">
        <v>58</v>
      </c>
      <c r="D27" s="74" t="s">
        <v>58</v>
      </c>
      <c r="E27" s="74" t="s">
        <v>11</v>
      </c>
      <c r="F27" s="75">
        <v>44787.583333333336</v>
      </c>
      <c r="G27" s="77">
        <v>0.62521041666666666</v>
      </c>
      <c r="H27" s="74" t="s">
        <v>59</v>
      </c>
      <c r="I27" s="74" t="s">
        <v>527</v>
      </c>
      <c r="J27" s="68">
        <v>25</v>
      </c>
      <c r="K27" s="74"/>
    </row>
    <row r="28" spans="1:12" ht="75">
      <c r="A28" s="53">
        <v>26</v>
      </c>
      <c r="B28" s="74" t="s">
        <v>18</v>
      </c>
      <c r="C28" s="53" t="s">
        <v>106</v>
      </c>
      <c r="D28" s="53" t="s">
        <v>107</v>
      </c>
      <c r="E28" s="74" t="s">
        <v>11</v>
      </c>
      <c r="F28" s="75">
        <v>44787</v>
      </c>
      <c r="G28" s="77">
        <v>0.66666666666666663</v>
      </c>
      <c r="H28" s="53" t="s">
        <v>588</v>
      </c>
      <c r="I28" s="53" t="s">
        <v>108</v>
      </c>
      <c r="J28" s="53">
        <v>80</v>
      </c>
      <c r="K28" s="53" t="s">
        <v>147</v>
      </c>
    </row>
    <row r="29" spans="1:12" ht="75">
      <c r="A29" s="74">
        <v>27</v>
      </c>
      <c r="B29" s="74" t="s">
        <v>12</v>
      </c>
      <c r="C29" s="53" t="s">
        <v>79</v>
      </c>
      <c r="D29" s="53" t="s">
        <v>80</v>
      </c>
      <c r="E29" s="74" t="s">
        <v>11</v>
      </c>
      <c r="F29" s="75">
        <v>44756</v>
      </c>
      <c r="G29" s="77">
        <v>0.6875</v>
      </c>
      <c r="H29" s="53" t="s">
        <v>213</v>
      </c>
      <c r="I29" s="53" t="s">
        <v>528</v>
      </c>
      <c r="J29" s="53">
        <v>100</v>
      </c>
      <c r="K29" s="53"/>
    </row>
    <row r="30" spans="1:12" ht="93.75">
      <c r="A30" s="53">
        <v>28</v>
      </c>
      <c r="B30" s="74" t="s">
        <v>17</v>
      </c>
      <c r="C30" s="53" t="s">
        <v>129</v>
      </c>
      <c r="D30" s="53" t="s">
        <v>130</v>
      </c>
      <c r="E30" s="74" t="s">
        <v>11</v>
      </c>
      <c r="F30" s="75">
        <v>44787</v>
      </c>
      <c r="G30" s="77" t="s">
        <v>131</v>
      </c>
      <c r="H30" s="53" t="s">
        <v>55</v>
      </c>
      <c r="I30" s="53" t="s">
        <v>523</v>
      </c>
      <c r="J30" s="53">
        <v>50</v>
      </c>
      <c r="K30" s="53"/>
      <c r="L30" s="24"/>
    </row>
    <row r="31" spans="1:12" ht="112.5">
      <c r="A31" s="74">
        <v>29</v>
      </c>
      <c r="B31" s="74" t="s">
        <v>90</v>
      </c>
      <c r="C31" s="53" t="s">
        <v>91</v>
      </c>
      <c r="D31" s="53" t="s">
        <v>92</v>
      </c>
      <c r="E31" s="74" t="s">
        <v>11</v>
      </c>
      <c r="F31" s="75">
        <v>44788</v>
      </c>
      <c r="G31" s="77">
        <v>0.4375</v>
      </c>
      <c r="H31" s="53" t="s">
        <v>589</v>
      </c>
      <c r="I31" s="53" t="s">
        <v>529</v>
      </c>
      <c r="J31" s="53">
        <v>35</v>
      </c>
      <c r="K31" s="53"/>
    </row>
    <row r="32" spans="1:12" s="30" customFormat="1" ht="75">
      <c r="A32" s="53">
        <v>30</v>
      </c>
      <c r="B32" s="74" t="s">
        <v>18</v>
      </c>
      <c r="C32" s="53" t="s">
        <v>235</v>
      </c>
      <c r="D32" s="53" t="s">
        <v>488</v>
      </c>
      <c r="E32" s="74" t="s">
        <v>11</v>
      </c>
      <c r="F32" s="75">
        <v>44788</v>
      </c>
      <c r="G32" s="77" t="s">
        <v>11</v>
      </c>
      <c r="H32" s="53" t="s">
        <v>590</v>
      </c>
      <c r="I32" s="53" t="s">
        <v>530</v>
      </c>
      <c r="J32" s="53">
        <v>20</v>
      </c>
      <c r="K32" s="53"/>
    </row>
    <row r="33" spans="1:13" s="27" customFormat="1" ht="75">
      <c r="A33" s="74">
        <v>31</v>
      </c>
      <c r="B33" s="74" t="s">
        <v>16</v>
      </c>
      <c r="C33" s="53" t="s">
        <v>171</v>
      </c>
      <c r="D33" s="53" t="s">
        <v>172</v>
      </c>
      <c r="E33" s="74" t="s">
        <v>11</v>
      </c>
      <c r="F33" s="75">
        <v>44788</v>
      </c>
      <c r="G33" s="77" t="s">
        <v>170</v>
      </c>
      <c r="H33" s="53" t="s">
        <v>222</v>
      </c>
      <c r="I33" s="53" t="s">
        <v>531</v>
      </c>
      <c r="J33" s="53">
        <v>20</v>
      </c>
      <c r="K33" s="76"/>
      <c r="L33" s="26"/>
      <c r="M33" s="26"/>
    </row>
    <row r="34" spans="1:13" s="30" customFormat="1" ht="75">
      <c r="A34" s="53">
        <v>32</v>
      </c>
      <c r="B34" s="74" t="s">
        <v>18</v>
      </c>
      <c r="C34" s="53" t="s">
        <v>532</v>
      </c>
      <c r="D34" s="53" t="s">
        <v>234</v>
      </c>
      <c r="E34" s="74" t="s">
        <v>11</v>
      </c>
      <c r="F34" s="75">
        <v>44789</v>
      </c>
      <c r="G34" s="77" t="s">
        <v>33</v>
      </c>
      <c r="H34" s="53" t="s">
        <v>236</v>
      </c>
      <c r="I34" s="53" t="s">
        <v>533</v>
      </c>
      <c r="J34" s="53">
        <v>75</v>
      </c>
      <c r="K34" s="53"/>
    </row>
    <row r="35" spans="1:13" ht="112.5">
      <c r="A35" s="74">
        <v>33</v>
      </c>
      <c r="B35" s="74" t="s">
        <v>208</v>
      </c>
      <c r="C35" s="53" t="s">
        <v>93</v>
      </c>
      <c r="D35" s="53" t="s">
        <v>94</v>
      </c>
      <c r="E35" s="74" t="s">
        <v>11</v>
      </c>
      <c r="F35" s="75">
        <v>44789</v>
      </c>
      <c r="G35" s="77">
        <v>0.625</v>
      </c>
      <c r="H35" s="53" t="s">
        <v>207</v>
      </c>
      <c r="I35" s="53" t="s">
        <v>221</v>
      </c>
      <c r="J35" s="53">
        <v>15</v>
      </c>
      <c r="K35" s="53"/>
    </row>
    <row r="36" spans="1:13" s="27" customFormat="1" ht="112.5">
      <c r="A36" s="53">
        <v>34</v>
      </c>
      <c r="B36" s="74" t="s">
        <v>17</v>
      </c>
      <c r="C36" s="53" t="s">
        <v>168</v>
      </c>
      <c r="D36" s="53" t="s">
        <v>169</v>
      </c>
      <c r="E36" s="74" t="s">
        <v>11</v>
      </c>
      <c r="F36" s="75">
        <v>44789</v>
      </c>
      <c r="G36" s="77" t="s">
        <v>35</v>
      </c>
      <c r="H36" s="53" t="s">
        <v>534</v>
      </c>
      <c r="I36" s="53" t="s">
        <v>522</v>
      </c>
      <c r="J36" s="53">
        <v>15</v>
      </c>
      <c r="K36" s="76"/>
      <c r="L36" s="26"/>
      <c r="M36" s="26"/>
    </row>
    <row r="37" spans="1:13" ht="337.5">
      <c r="A37" s="74">
        <v>35</v>
      </c>
      <c r="B37" s="74" t="s">
        <v>12</v>
      </c>
      <c r="C37" s="53" t="s">
        <v>153</v>
      </c>
      <c r="D37" s="53" t="s">
        <v>223</v>
      </c>
      <c r="E37" s="74" t="s">
        <v>11</v>
      </c>
      <c r="F37" s="75" t="s">
        <v>154</v>
      </c>
      <c r="G37" s="77" t="s">
        <v>36</v>
      </c>
      <c r="H37" s="53" t="s">
        <v>132</v>
      </c>
      <c r="I37" s="53" t="s">
        <v>155</v>
      </c>
      <c r="J37" s="53">
        <v>15</v>
      </c>
      <c r="K37" s="53"/>
    </row>
    <row r="38" spans="1:13" s="31" customFormat="1" ht="168" customHeight="1">
      <c r="A38" s="53">
        <v>36</v>
      </c>
      <c r="B38" s="74" t="s">
        <v>10</v>
      </c>
      <c r="C38" s="53" t="s">
        <v>370</v>
      </c>
      <c r="D38" s="53" t="s">
        <v>371</v>
      </c>
      <c r="E38" s="74" t="s">
        <v>11</v>
      </c>
      <c r="F38" s="53" t="s">
        <v>372</v>
      </c>
      <c r="G38" s="63" t="s">
        <v>373</v>
      </c>
      <c r="H38" s="53" t="s">
        <v>374</v>
      </c>
      <c r="I38" s="53" t="s">
        <v>375</v>
      </c>
      <c r="J38" s="53">
        <v>20</v>
      </c>
      <c r="K38" s="76"/>
    </row>
    <row r="39" spans="1:13" s="31" customFormat="1" ht="200.25" hidden="1" customHeight="1">
      <c r="A39" s="74">
        <v>37</v>
      </c>
      <c r="B39" s="74" t="s">
        <v>12</v>
      </c>
      <c r="C39" s="53" t="s">
        <v>376</v>
      </c>
      <c r="D39" s="53" t="s">
        <v>377</v>
      </c>
      <c r="E39" s="80" t="s">
        <v>37</v>
      </c>
      <c r="F39" s="75">
        <v>44790</v>
      </c>
      <c r="G39" s="63" t="s">
        <v>33</v>
      </c>
      <c r="H39" s="53" t="s">
        <v>378</v>
      </c>
      <c r="I39" s="53" t="s">
        <v>535</v>
      </c>
      <c r="J39" s="53">
        <v>20</v>
      </c>
      <c r="K39" s="76"/>
    </row>
    <row r="40" spans="1:13" ht="112.5">
      <c r="A40" s="53">
        <v>38</v>
      </c>
      <c r="B40" s="74" t="s">
        <v>90</v>
      </c>
      <c r="C40" s="53" t="s">
        <v>95</v>
      </c>
      <c r="D40" s="53" t="s">
        <v>96</v>
      </c>
      <c r="E40" s="74" t="s">
        <v>11</v>
      </c>
      <c r="F40" s="75">
        <v>44790</v>
      </c>
      <c r="G40" s="77">
        <v>0.625</v>
      </c>
      <c r="H40" s="53" t="s">
        <v>589</v>
      </c>
      <c r="I40" s="53" t="s">
        <v>529</v>
      </c>
      <c r="J40" s="53">
        <v>35</v>
      </c>
      <c r="K40" s="53"/>
    </row>
    <row r="41" spans="1:13" ht="75">
      <c r="A41" s="74">
        <v>39</v>
      </c>
      <c r="B41" s="74" t="s">
        <v>18</v>
      </c>
      <c r="C41" s="53" t="s">
        <v>106</v>
      </c>
      <c r="D41" s="53" t="s">
        <v>107</v>
      </c>
      <c r="E41" s="74" t="s">
        <v>11</v>
      </c>
      <c r="F41" s="75">
        <v>44790</v>
      </c>
      <c r="G41" s="77">
        <v>0.66666666666666663</v>
      </c>
      <c r="H41" s="53" t="s">
        <v>591</v>
      </c>
      <c r="I41" s="53" t="s">
        <v>108</v>
      </c>
      <c r="J41" s="53">
        <v>80</v>
      </c>
      <c r="K41" s="53" t="s">
        <v>145</v>
      </c>
    </row>
    <row r="42" spans="1:13" s="27" customFormat="1" ht="56.25">
      <c r="A42" s="53">
        <v>40</v>
      </c>
      <c r="B42" s="74" t="s">
        <v>16</v>
      </c>
      <c r="C42" s="53" t="s">
        <v>167</v>
      </c>
      <c r="D42" s="53" t="s">
        <v>166</v>
      </c>
      <c r="E42" s="74" t="s">
        <v>11</v>
      </c>
      <c r="F42" s="75">
        <v>44790</v>
      </c>
      <c r="G42" s="77" t="s">
        <v>50</v>
      </c>
      <c r="H42" s="53" t="s">
        <v>592</v>
      </c>
      <c r="I42" s="53" t="s">
        <v>522</v>
      </c>
      <c r="J42" s="53">
        <v>30</v>
      </c>
      <c r="K42" s="76"/>
      <c r="L42" s="26"/>
      <c r="M42" s="26"/>
    </row>
    <row r="43" spans="1:13" s="31" customFormat="1" ht="147.75" hidden="1" customHeight="1">
      <c r="A43" s="74">
        <v>41</v>
      </c>
      <c r="B43" s="74" t="s">
        <v>10</v>
      </c>
      <c r="C43" s="53" t="s">
        <v>379</v>
      </c>
      <c r="D43" s="53" t="s">
        <v>380</v>
      </c>
      <c r="E43" s="80" t="s">
        <v>37</v>
      </c>
      <c r="F43" s="75">
        <v>44790</v>
      </c>
      <c r="G43" s="63" t="s">
        <v>165</v>
      </c>
      <c r="H43" s="53" t="s">
        <v>381</v>
      </c>
      <c r="I43" s="53" t="s">
        <v>382</v>
      </c>
      <c r="J43" s="53">
        <v>45</v>
      </c>
      <c r="K43" s="76"/>
    </row>
    <row r="44" spans="1:13" ht="225">
      <c r="A44" s="53">
        <v>42</v>
      </c>
      <c r="B44" s="74" t="s">
        <v>14</v>
      </c>
      <c r="C44" s="53" t="s">
        <v>193</v>
      </c>
      <c r="D44" s="62" t="s">
        <v>224</v>
      </c>
      <c r="E44" s="74" t="s">
        <v>11</v>
      </c>
      <c r="F44" s="61">
        <v>44791</v>
      </c>
      <c r="G44" s="56">
        <v>0.45833333333333331</v>
      </c>
      <c r="H44" s="53" t="s">
        <v>593</v>
      </c>
      <c r="I44" s="53" t="s">
        <v>536</v>
      </c>
      <c r="J44" s="74">
        <v>30</v>
      </c>
      <c r="K44" s="74"/>
    </row>
    <row r="45" spans="1:13" ht="93.75">
      <c r="A45" s="74">
        <v>43</v>
      </c>
      <c r="B45" s="74" t="s">
        <v>90</v>
      </c>
      <c r="C45" s="53" t="s">
        <v>192</v>
      </c>
      <c r="D45" s="62" t="s">
        <v>225</v>
      </c>
      <c r="E45" s="74" t="s">
        <v>11</v>
      </c>
      <c r="F45" s="61">
        <v>44791</v>
      </c>
      <c r="G45" s="56">
        <v>0.47916666666666669</v>
      </c>
      <c r="H45" s="53" t="s">
        <v>589</v>
      </c>
      <c r="I45" s="53" t="s">
        <v>529</v>
      </c>
      <c r="J45" s="74">
        <v>35</v>
      </c>
      <c r="K45" s="74"/>
    </row>
    <row r="46" spans="1:13" s="31" customFormat="1" ht="147.75" hidden="1" customHeight="1">
      <c r="A46" s="53">
        <v>44</v>
      </c>
      <c r="B46" s="74" t="s">
        <v>12</v>
      </c>
      <c r="C46" s="53" t="s">
        <v>383</v>
      </c>
      <c r="D46" s="53" t="s">
        <v>384</v>
      </c>
      <c r="E46" s="80" t="s">
        <v>37</v>
      </c>
      <c r="F46" s="75">
        <v>44791</v>
      </c>
      <c r="G46" s="63" t="s">
        <v>33</v>
      </c>
      <c r="H46" s="53" t="s">
        <v>378</v>
      </c>
      <c r="I46" s="53" t="s">
        <v>535</v>
      </c>
      <c r="J46" s="53">
        <v>35</v>
      </c>
      <c r="K46" s="76"/>
    </row>
    <row r="47" spans="1:13" ht="225">
      <c r="A47" s="74">
        <v>45</v>
      </c>
      <c r="B47" s="74" t="s">
        <v>12</v>
      </c>
      <c r="C47" s="53" t="s">
        <v>193</v>
      </c>
      <c r="D47" s="62" t="s">
        <v>224</v>
      </c>
      <c r="E47" s="74" t="s">
        <v>11</v>
      </c>
      <c r="F47" s="61">
        <v>44791</v>
      </c>
      <c r="G47" s="56">
        <v>0.64583333333333337</v>
      </c>
      <c r="H47" s="53" t="s">
        <v>593</v>
      </c>
      <c r="I47" s="53" t="s">
        <v>536</v>
      </c>
      <c r="J47" s="74">
        <v>30</v>
      </c>
      <c r="K47" s="74"/>
    </row>
    <row r="48" spans="1:13" ht="75">
      <c r="A48" s="53">
        <v>46</v>
      </c>
      <c r="B48" s="74" t="s">
        <v>18</v>
      </c>
      <c r="C48" s="53" t="s">
        <v>106</v>
      </c>
      <c r="D48" s="53" t="s">
        <v>107</v>
      </c>
      <c r="E48" s="74" t="s">
        <v>11</v>
      </c>
      <c r="F48" s="75">
        <v>44791</v>
      </c>
      <c r="G48" s="77">
        <v>0.66666666666666663</v>
      </c>
      <c r="H48" s="53" t="s">
        <v>594</v>
      </c>
      <c r="I48" s="53" t="s">
        <v>108</v>
      </c>
      <c r="J48" s="53">
        <v>80</v>
      </c>
      <c r="K48" s="53" t="s">
        <v>146</v>
      </c>
    </row>
    <row r="49" spans="1:13" s="31" customFormat="1" ht="229.5" customHeight="1">
      <c r="A49" s="74">
        <v>47</v>
      </c>
      <c r="B49" s="74" t="s">
        <v>10</v>
      </c>
      <c r="C49" s="53" t="s">
        <v>391</v>
      </c>
      <c r="D49" s="53" t="s">
        <v>537</v>
      </c>
      <c r="E49" s="74" t="s">
        <v>11</v>
      </c>
      <c r="F49" s="75">
        <v>44791</v>
      </c>
      <c r="G49" s="63" t="s">
        <v>50</v>
      </c>
      <c r="H49" s="53" t="s">
        <v>374</v>
      </c>
      <c r="I49" s="53" t="s">
        <v>382</v>
      </c>
      <c r="J49" s="53">
        <v>40</v>
      </c>
      <c r="K49" s="76"/>
    </row>
    <row r="50" spans="1:13" ht="93.75">
      <c r="A50" s="53">
        <v>48</v>
      </c>
      <c r="B50" s="74" t="s">
        <v>10</v>
      </c>
      <c r="C50" s="53" t="s">
        <v>195</v>
      </c>
      <c r="D50" s="62" t="s">
        <v>196</v>
      </c>
      <c r="E50" s="74" t="s">
        <v>11</v>
      </c>
      <c r="F50" s="61">
        <v>44792</v>
      </c>
      <c r="G50" s="56">
        <v>0.4375</v>
      </c>
      <c r="H50" s="53" t="s">
        <v>83</v>
      </c>
      <c r="I50" s="53" t="s">
        <v>197</v>
      </c>
      <c r="J50" s="74">
        <v>10</v>
      </c>
      <c r="K50" s="74"/>
    </row>
    <row r="51" spans="1:13" s="32" customFormat="1" ht="93.75">
      <c r="A51" s="74">
        <v>49</v>
      </c>
      <c r="B51" s="74" t="s">
        <v>17</v>
      </c>
      <c r="C51" s="53" t="s">
        <v>397</v>
      </c>
      <c r="D51" s="53" t="s">
        <v>398</v>
      </c>
      <c r="E51" s="74" t="s">
        <v>11</v>
      </c>
      <c r="F51" s="75">
        <v>44792</v>
      </c>
      <c r="G51" s="53" t="s">
        <v>373</v>
      </c>
      <c r="H51" s="53" t="s">
        <v>399</v>
      </c>
      <c r="I51" s="53" t="s">
        <v>538</v>
      </c>
      <c r="J51" s="53">
        <v>25</v>
      </c>
      <c r="K51" s="53"/>
    </row>
    <row r="52" spans="1:13" ht="150">
      <c r="A52" s="53">
        <v>50</v>
      </c>
      <c r="B52" s="74" t="s">
        <v>14</v>
      </c>
      <c r="C52" s="53" t="s">
        <v>198</v>
      </c>
      <c r="D52" s="62" t="s">
        <v>226</v>
      </c>
      <c r="E52" s="74" t="s">
        <v>11</v>
      </c>
      <c r="F52" s="61">
        <v>44792</v>
      </c>
      <c r="G52" s="56">
        <v>0.45833333333333331</v>
      </c>
      <c r="H52" s="53" t="s">
        <v>595</v>
      </c>
      <c r="I52" s="53" t="s">
        <v>539</v>
      </c>
      <c r="J52" s="74">
        <v>15</v>
      </c>
      <c r="K52" s="74"/>
    </row>
    <row r="53" spans="1:13" ht="93.75">
      <c r="A53" s="74">
        <v>51</v>
      </c>
      <c r="B53" s="74" t="s">
        <v>16</v>
      </c>
      <c r="C53" s="53" t="s">
        <v>199</v>
      </c>
      <c r="D53" s="62" t="s">
        <v>200</v>
      </c>
      <c r="E53" s="74" t="s">
        <v>11</v>
      </c>
      <c r="F53" s="61">
        <v>44792</v>
      </c>
      <c r="G53" s="56">
        <v>0.5</v>
      </c>
      <c r="H53" s="53" t="s">
        <v>540</v>
      </c>
      <c r="I53" s="53" t="s">
        <v>541</v>
      </c>
      <c r="J53" s="74">
        <v>20</v>
      </c>
      <c r="K53" s="74"/>
    </row>
    <row r="54" spans="1:13" ht="131.25">
      <c r="A54" s="53">
        <v>52</v>
      </c>
      <c r="B54" s="74" t="s">
        <v>56</v>
      </c>
      <c r="C54" s="53" t="s">
        <v>194</v>
      </c>
      <c r="D54" s="62" t="s">
        <v>227</v>
      </c>
      <c r="E54" s="74" t="s">
        <v>11</v>
      </c>
      <c r="F54" s="61">
        <v>44792</v>
      </c>
      <c r="G54" s="56">
        <v>0.66666666666666663</v>
      </c>
      <c r="H54" s="53" t="s">
        <v>542</v>
      </c>
      <c r="I54" s="53" t="s">
        <v>97</v>
      </c>
      <c r="J54" s="74">
        <v>15</v>
      </c>
      <c r="K54" s="74"/>
    </row>
    <row r="55" spans="1:13" ht="93.75">
      <c r="A55" s="74">
        <v>53</v>
      </c>
      <c r="B55" s="74" t="s">
        <v>18</v>
      </c>
      <c r="C55" s="53" t="s">
        <v>63</v>
      </c>
      <c r="D55" s="53" t="s">
        <v>64</v>
      </c>
      <c r="E55" s="74" t="s">
        <v>11</v>
      </c>
      <c r="F55" s="75">
        <v>44792</v>
      </c>
      <c r="G55" s="63">
        <v>0.70833333333333337</v>
      </c>
      <c r="H55" s="53" t="s">
        <v>596</v>
      </c>
      <c r="I55" s="53" t="s">
        <v>65</v>
      </c>
      <c r="J55" s="53">
        <v>100</v>
      </c>
      <c r="K55" s="53"/>
    </row>
    <row r="56" spans="1:13" s="27" customFormat="1" ht="75">
      <c r="A56" s="53">
        <v>54</v>
      </c>
      <c r="B56" s="74" t="s">
        <v>12</v>
      </c>
      <c r="C56" s="53" t="s">
        <v>163</v>
      </c>
      <c r="D56" s="53" t="s">
        <v>164</v>
      </c>
      <c r="E56" s="74" t="s">
        <v>11</v>
      </c>
      <c r="F56" s="75">
        <v>44792</v>
      </c>
      <c r="G56" s="77" t="s">
        <v>165</v>
      </c>
      <c r="H56" s="53" t="s">
        <v>215</v>
      </c>
      <c r="I56" s="53" t="s">
        <v>543</v>
      </c>
      <c r="J56" s="53">
        <v>30</v>
      </c>
      <c r="K56" s="76"/>
      <c r="L56" s="26"/>
      <c r="M56" s="26"/>
    </row>
    <row r="57" spans="1:13" s="24" customFormat="1" ht="75">
      <c r="A57" s="74">
        <v>55</v>
      </c>
      <c r="B57" s="74" t="s">
        <v>14</v>
      </c>
      <c r="C57" s="53" t="s">
        <v>175</v>
      </c>
      <c r="D57" s="53" t="s">
        <v>176</v>
      </c>
      <c r="E57" s="74" t="s">
        <v>11</v>
      </c>
      <c r="F57" s="75" t="s">
        <v>177</v>
      </c>
      <c r="G57" s="77" t="s">
        <v>178</v>
      </c>
      <c r="H57" s="53" t="s">
        <v>597</v>
      </c>
      <c r="I57" s="53" t="s">
        <v>544</v>
      </c>
      <c r="J57" s="53">
        <v>2300</v>
      </c>
      <c r="K57" s="78"/>
    </row>
    <row r="58" spans="1:13" s="30" customFormat="1" ht="93.75">
      <c r="A58" s="53">
        <v>56</v>
      </c>
      <c r="B58" s="74" t="s">
        <v>17</v>
      </c>
      <c r="C58" s="53" t="s">
        <v>43</v>
      </c>
      <c r="D58" s="74" t="s">
        <v>66</v>
      </c>
      <c r="E58" s="74" t="s">
        <v>11</v>
      </c>
      <c r="F58" s="75">
        <v>44793</v>
      </c>
      <c r="G58" s="77">
        <v>0.375</v>
      </c>
      <c r="H58" s="53" t="s">
        <v>53</v>
      </c>
      <c r="I58" s="53" t="s">
        <v>523</v>
      </c>
      <c r="J58" s="53">
        <v>100</v>
      </c>
      <c r="K58" s="78"/>
      <c r="L58" s="29"/>
    </row>
    <row r="59" spans="1:13" ht="131.25">
      <c r="A59" s="74">
        <v>57</v>
      </c>
      <c r="B59" s="74" t="s">
        <v>10</v>
      </c>
      <c r="C59" s="53" t="s">
        <v>62</v>
      </c>
      <c r="D59" s="55" t="s">
        <v>139</v>
      </c>
      <c r="E59" s="74" t="s">
        <v>11</v>
      </c>
      <c r="F59" s="75">
        <v>44793</v>
      </c>
      <c r="G59" s="71">
        <v>0.4375</v>
      </c>
      <c r="H59" s="53" t="s">
        <v>214</v>
      </c>
      <c r="I59" s="55" t="s">
        <v>545</v>
      </c>
      <c r="J59" s="19">
        <v>100</v>
      </c>
      <c r="K59" s="53"/>
    </row>
    <row r="60" spans="1:13" s="73" customFormat="1" ht="131.25">
      <c r="A60" s="53">
        <v>58</v>
      </c>
      <c r="B60" s="74" t="s">
        <v>12</v>
      </c>
      <c r="C60" s="53" t="s">
        <v>82</v>
      </c>
      <c r="D60" s="55" t="s">
        <v>467</v>
      </c>
      <c r="E60" s="74" t="s">
        <v>11</v>
      </c>
      <c r="F60" s="75">
        <v>44786</v>
      </c>
      <c r="G60" s="71" t="s">
        <v>81</v>
      </c>
      <c r="H60" s="53" t="s">
        <v>504</v>
      </c>
      <c r="I60" s="55" t="s">
        <v>524</v>
      </c>
      <c r="J60" s="19">
        <v>30</v>
      </c>
      <c r="K60" s="53" t="s">
        <v>468</v>
      </c>
    </row>
    <row r="61" spans="1:13" s="27" customFormat="1" ht="93.75">
      <c r="A61" s="74">
        <v>59</v>
      </c>
      <c r="B61" s="74" t="s">
        <v>18</v>
      </c>
      <c r="C61" s="53" t="s">
        <v>141</v>
      </c>
      <c r="D61" s="53" t="s">
        <v>228</v>
      </c>
      <c r="E61" s="74" t="s">
        <v>11</v>
      </c>
      <c r="F61" s="75">
        <v>44793</v>
      </c>
      <c r="G61" s="63">
        <v>0.54166666666666663</v>
      </c>
      <c r="H61" s="53" t="s">
        <v>142</v>
      </c>
      <c r="I61" s="53" t="s">
        <v>143</v>
      </c>
      <c r="J61" s="53">
        <v>100</v>
      </c>
      <c r="K61" s="53"/>
      <c r="L61" s="26"/>
      <c r="M61" s="26"/>
    </row>
    <row r="62" spans="1:13" s="30" customFormat="1" ht="93.75">
      <c r="A62" s="53">
        <v>60</v>
      </c>
      <c r="B62" s="74" t="s">
        <v>17</v>
      </c>
      <c r="C62" s="53" t="s">
        <v>51</v>
      </c>
      <c r="D62" s="74" t="s">
        <v>52</v>
      </c>
      <c r="E62" s="74" t="s">
        <v>11</v>
      </c>
      <c r="F62" s="75">
        <v>44793</v>
      </c>
      <c r="G62" s="77" t="s">
        <v>69</v>
      </c>
      <c r="H62" s="53" t="s">
        <v>55</v>
      </c>
      <c r="I62" s="53" t="s">
        <v>523</v>
      </c>
      <c r="J62" s="53">
        <v>50</v>
      </c>
      <c r="K62" s="78"/>
      <c r="L62" s="29"/>
    </row>
    <row r="63" spans="1:13" s="27" customFormat="1" ht="56.25">
      <c r="A63" s="74">
        <v>61</v>
      </c>
      <c r="B63" s="74" t="s">
        <v>16</v>
      </c>
      <c r="C63" s="53" t="s">
        <v>159</v>
      </c>
      <c r="D63" s="53" t="s">
        <v>160</v>
      </c>
      <c r="E63" s="74" t="s">
        <v>11</v>
      </c>
      <c r="F63" s="75">
        <v>44793</v>
      </c>
      <c r="G63" s="77" t="s">
        <v>36</v>
      </c>
      <c r="H63" s="53" t="s">
        <v>598</v>
      </c>
      <c r="I63" s="53" t="s">
        <v>522</v>
      </c>
      <c r="J63" s="53">
        <v>50</v>
      </c>
      <c r="K63" s="76"/>
      <c r="L63" s="26"/>
      <c r="M63" s="26"/>
    </row>
    <row r="64" spans="1:13" s="27" customFormat="1" ht="56.25">
      <c r="A64" s="53">
        <v>62</v>
      </c>
      <c r="B64" s="74" t="s">
        <v>17</v>
      </c>
      <c r="C64" s="53" t="s">
        <v>159</v>
      </c>
      <c r="D64" s="53" t="s">
        <v>160</v>
      </c>
      <c r="E64" s="74" t="s">
        <v>11</v>
      </c>
      <c r="F64" s="75">
        <v>44793</v>
      </c>
      <c r="G64" s="77" t="s">
        <v>36</v>
      </c>
      <c r="H64" s="53" t="s">
        <v>161</v>
      </c>
      <c r="I64" s="53" t="s">
        <v>522</v>
      </c>
      <c r="J64" s="53">
        <v>50</v>
      </c>
      <c r="K64" s="76"/>
      <c r="L64" s="26"/>
      <c r="M64" s="26"/>
    </row>
    <row r="65" spans="1:13" s="27" customFormat="1" ht="56.25">
      <c r="A65" s="74">
        <v>63</v>
      </c>
      <c r="B65" s="74" t="s">
        <v>18</v>
      </c>
      <c r="C65" s="53" t="s">
        <v>159</v>
      </c>
      <c r="D65" s="53" t="s">
        <v>160</v>
      </c>
      <c r="E65" s="74" t="s">
        <v>11</v>
      </c>
      <c r="F65" s="75">
        <v>44793</v>
      </c>
      <c r="G65" s="77" t="s">
        <v>36</v>
      </c>
      <c r="H65" s="53" t="s">
        <v>162</v>
      </c>
      <c r="I65" s="53" t="s">
        <v>522</v>
      </c>
      <c r="J65" s="53">
        <v>50</v>
      </c>
      <c r="K65" s="76"/>
      <c r="L65" s="26"/>
      <c r="M65" s="26"/>
    </row>
    <row r="66" spans="1:13" s="27" customFormat="1" ht="75">
      <c r="A66" s="53">
        <v>64</v>
      </c>
      <c r="B66" s="74" t="s">
        <v>13</v>
      </c>
      <c r="C66" s="53" t="s">
        <v>159</v>
      </c>
      <c r="D66" s="53" t="s">
        <v>160</v>
      </c>
      <c r="E66" s="74" t="s">
        <v>11</v>
      </c>
      <c r="F66" s="75">
        <v>44793</v>
      </c>
      <c r="G66" s="77" t="s">
        <v>36</v>
      </c>
      <c r="H66" s="53" t="s">
        <v>210</v>
      </c>
      <c r="I66" s="53" t="s">
        <v>546</v>
      </c>
      <c r="J66" s="53">
        <v>50</v>
      </c>
      <c r="K66" s="76"/>
      <c r="L66" s="26"/>
      <c r="M66" s="26"/>
    </row>
    <row r="67" spans="1:13" s="31" customFormat="1" ht="305.25" customHeight="1">
      <c r="A67" s="74">
        <v>65</v>
      </c>
      <c r="B67" s="74" t="s">
        <v>10</v>
      </c>
      <c r="C67" s="53" t="s">
        <v>278</v>
      </c>
      <c r="D67" s="53" t="s">
        <v>279</v>
      </c>
      <c r="E67" s="74" t="s">
        <v>11</v>
      </c>
      <c r="F67" s="75">
        <v>44793</v>
      </c>
      <c r="G67" s="63" t="s">
        <v>33</v>
      </c>
      <c r="H67" s="53" t="s">
        <v>280</v>
      </c>
      <c r="I67" s="53" t="s">
        <v>281</v>
      </c>
      <c r="J67" s="53">
        <v>16</v>
      </c>
      <c r="K67" s="53" t="s">
        <v>282</v>
      </c>
    </row>
    <row r="68" spans="1:13" s="31" customFormat="1" ht="314.25" customHeight="1">
      <c r="A68" s="53">
        <v>66</v>
      </c>
      <c r="B68" s="74" t="s">
        <v>16</v>
      </c>
      <c r="C68" s="53" t="s">
        <v>283</v>
      </c>
      <c r="D68" s="53" t="s">
        <v>284</v>
      </c>
      <c r="E68" s="74" t="s">
        <v>11</v>
      </c>
      <c r="F68" s="75">
        <v>44793</v>
      </c>
      <c r="G68" s="63" t="s">
        <v>33</v>
      </c>
      <c r="H68" s="53" t="s">
        <v>285</v>
      </c>
      <c r="I68" s="53" t="s">
        <v>286</v>
      </c>
      <c r="J68" s="53">
        <v>30</v>
      </c>
      <c r="K68" s="53" t="s">
        <v>282</v>
      </c>
    </row>
    <row r="69" spans="1:13" ht="112.5">
      <c r="A69" s="74">
        <v>67</v>
      </c>
      <c r="B69" s="74" t="s">
        <v>13</v>
      </c>
      <c r="C69" s="53" t="s">
        <v>547</v>
      </c>
      <c r="D69" s="74" t="s">
        <v>174</v>
      </c>
      <c r="E69" s="74" t="s">
        <v>11</v>
      </c>
      <c r="F69" s="75">
        <v>44793</v>
      </c>
      <c r="G69" s="79">
        <v>0.54166666666666663</v>
      </c>
      <c r="H69" s="53" t="s">
        <v>209</v>
      </c>
      <c r="I69" s="53" t="s">
        <v>548</v>
      </c>
      <c r="J69" s="53">
        <v>6</v>
      </c>
      <c r="K69" s="76"/>
    </row>
    <row r="70" spans="1:13" s="27" customFormat="1" ht="225">
      <c r="A70" s="53">
        <v>68</v>
      </c>
      <c r="B70" s="74" t="s">
        <v>16</v>
      </c>
      <c r="C70" s="74" t="s">
        <v>157</v>
      </c>
      <c r="D70" s="74" t="s">
        <v>229</v>
      </c>
      <c r="E70" s="74" t="s">
        <v>11</v>
      </c>
      <c r="F70" s="20">
        <v>44793</v>
      </c>
      <c r="G70" s="81">
        <v>0.58333333333333337</v>
      </c>
      <c r="H70" s="74" t="s">
        <v>70</v>
      </c>
      <c r="I70" s="53" t="s">
        <v>158</v>
      </c>
      <c r="J70" s="74">
        <v>1000</v>
      </c>
      <c r="K70" s="74" t="s">
        <v>156</v>
      </c>
      <c r="L70" s="26"/>
      <c r="M70" s="26"/>
    </row>
    <row r="71" spans="1:13" s="31" customFormat="1" ht="187.5">
      <c r="A71" s="74">
        <v>69</v>
      </c>
      <c r="B71" s="74" t="s">
        <v>12</v>
      </c>
      <c r="C71" s="53" t="s">
        <v>287</v>
      </c>
      <c r="D71" s="53" t="s">
        <v>288</v>
      </c>
      <c r="E71" s="74" t="s">
        <v>11</v>
      </c>
      <c r="F71" s="75">
        <v>44793</v>
      </c>
      <c r="G71" s="63" t="s">
        <v>34</v>
      </c>
      <c r="H71" s="63" t="s">
        <v>511</v>
      </c>
      <c r="I71" s="53" t="s">
        <v>289</v>
      </c>
      <c r="J71" s="53">
        <v>30</v>
      </c>
      <c r="K71" s="53" t="s">
        <v>282</v>
      </c>
    </row>
    <row r="72" spans="1:13" ht="168.75">
      <c r="A72" s="53">
        <v>70</v>
      </c>
      <c r="B72" s="74" t="s">
        <v>12</v>
      </c>
      <c r="C72" s="53" t="s">
        <v>201</v>
      </c>
      <c r="D72" s="62" t="s">
        <v>230</v>
      </c>
      <c r="E72" s="74" t="s">
        <v>11</v>
      </c>
      <c r="F72" s="61">
        <v>44793</v>
      </c>
      <c r="G72" s="56" t="s">
        <v>69</v>
      </c>
      <c r="H72" s="53" t="s">
        <v>599</v>
      </c>
      <c r="I72" s="53" t="s">
        <v>536</v>
      </c>
      <c r="J72" s="74">
        <v>50</v>
      </c>
      <c r="K72" s="74"/>
    </row>
    <row r="73" spans="1:13" s="30" customFormat="1" ht="93.75">
      <c r="A73" s="74">
        <v>71</v>
      </c>
      <c r="B73" s="74" t="s">
        <v>17</v>
      </c>
      <c r="C73" s="53" t="s">
        <v>40</v>
      </c>
      <c r="D73" s="74" t="s">
        <v>41</v>
      </c>
      <c r="E73" s="74" t="s">
        <v>11</v>
      </c>
      <c r="F73" s="75" t="s">
        <v>191</v>
      </c>
      <c r="G73" s="53" t="s">
        <v>20</v>
      </c>
      <c r="H73" s="53" t="s">
        <v>54</v>
      </c>
      <c r="I73" s="53" t="s">
        <v>523</v>
      </c>
      <c r="J73" s="53">
        <v>100</v>
      </c>
      <c r="K73" s="78"/>
      <c r="L73" s="29"/>
    </row>
    <row r="74" spans="1:13" s="30" customFormat="1" ht="131.25">
      <c r="A74" s="53">
        <v>72</v>
      </c>
      <c r="B74" s="74" t="s">
        <v>42</v>
      </c>
      <c r="C74" s="74" t="s">
        <v>187</v>
      </c>
      <c r="D74" s="74" t="s">
        <v>231</v>
      </c>
      <c r="E74" s="74" t="s">
        <v>11</v>
      </c>
      <c r="F74" s="75">
        <v>44794</v>
      </c>
      <c r="G74" s="75" t="s">
        <v>114</v>
      </c>
      <c r="H74" s="53" t="s">
        <v>70</v>
      </c>
      <c r="I74" s="53" t="s">
        <v>115</v>
      </c>
      <c r="J74" s="53">
        <v>20</v>
      </c>
      <c r="K74" s="78"/>
      <c r="L74" s="29"/>
    </row>
    <row r="75" spans="1:13" s="50" customFormat="1" ht="56.25">
      <c r="A75" s="74">
        <v>73</v>
      </c>
      <c r="B75" s="74" t="s">
        <v>12</v>
      </c>
      <c r="C75" s="80" t="s">
        <v>450</v>
      </c>
      <c r="D75" s="80" t="s">
        <v>160</v>
      </c>
      <c r="E75" s="74" t="s">
        <v>11</v>
      </c>
      <c r="F75" s="59">
        <v>44794</v>
      </c>
      <c r="G75" s="60" t="s">
        <v>36</v>
      </c>
      <c r="H75" s="80" t="s">
        <v>600</v>
      </c>
      <c r="I75" s="80" t="s">
        <v>522</v>
      </c>
      <c r="J75" s="80">
        <v>50</v>
      </c>
      <c r="K75" s="72"/>
    </row>
    <row r="76" spans="1:13" s="50" customFormat="1" ht="56.25">
      <c r="A76" s="53">
        <v>74</v>
      </c>
      <c r="B76" s="74" t="s">
        <v>10</v>
      </c>
      <c r="C76" s="80" t="s">
        <v>450</v>
      </c>
      <c r="D76" s="80" t="s">
        <v>160</v>
      </c>
      <c r="E76" s="74" t="s">
        <v>11</v>
      </c>
      <c r="F76" s="59">
        <v>44794</v>
      </c>
      <c r="G76" s="60" t="s">
        <v>36</v>
      </c>
      <c r="H76" s="80" t="s">
        <v>601</v>
      </c>
      <c r="I76" s="80" t="s">
        <v>522</v>
      </c>
      <c r="J76" s="80">
        <v>50</v>
      </c>
      <c r="K76" s="72"/>
    </row>
    <row r="77" spans="1:13" s="50" customFormat="1" ht="56.25">
      <c r="A77" s="74">
        <v>75</v>
      </c>
      <c r="B77" s="74" t="s">
        <v>15</v>
      </c>
      <c r="C77" s="80" t="s">
        <v>450</v>
      </c>
      <c r="D77" s="80" t="s">
        <v>160</v>
      </c>
      <c r="E77" s="74" t="s">
        <v>11</v>
      </c>
      <c r="F77" s="59">
        <v>44794</v>
      </c>
      <c r="G77" s="60" t="s">
        <v>36</v>
      </c>
      <c r="H77" s="80" t="s">
        <v>602</v>
      </c>
      <c r="I77" s="80" t="s">
        <v>522</v>
      </c>
      <c r="J77" s="80">
        <v>50</v>
      </c>
      <c r="K77" s="72"/>
    </row>
    <row r="78" spans="1:13" s="31" customFormat="1" ht="168.75" hidden="1">
      <c r="A78" s="53">
        <v>76</v>
      </c>
      <c r="B78" s="74" t="s">
        <v>12</v>
      </c>
      <c r="C78" s="53" t="s">
        <v>385</v>
      </c>
      <c r="D78" s="53" t="s">
        <v>386</v>
      </c>
      <c r="E78" s="80" t="s">
        <v>37</v>
      </c>
      <c r="F78" s="75">
        <v>44794</v>
      </c>
      <c r="G78" s="63" t="s">
        <v>33</v>
      </c>
      <c r="H78" s="53" t="s">
        <v>512</v>
      </c>
      <c r="I78" s="53" t="s">
        <v>549</v>
      </c>
      <c r="J78" s="53">
        <v>35</v>
      </c>
      <c r="K78" s="76"/>
    </row>
    <row r="79" spans="1:13" s="30" customFormat="1" ht="93.75">
      <c r="A79" s="74">
        <v>77</v>
      </c>
      <c r="B79" s="74" t="s">
        <v>18</v>
      </c>
      <c r="C79" s="74" t="s">
        <v>232</v>
      </c>
      <c r="D79" s="74" t="s">
        <v>233</v>
      </c>
      <c r="E79" s="74" t="s">
        <v>11</v>
      </c>
      <c r="F79" s="75">
        <v>44794</v>
      </c>
      <c r="G79" s="75" t="s">
        <v>33</v>
      </c>
      <c r="H79" s="53" t="s">
        <v>603</v>
      </c>
      <c r="I79" s="53" t="s">
        <v>550</v>
      </c>
      <c r="J79" s="53">
        <v>75</v>
      </c>
      <c r="K79" s="78"/>
      <c r="L79" s="29"/>
    </row>
    <row r="80" spans="1:13" s="31" customFormat="1" ht="93.75">
      <c r="A80" s="53">
        <v>78</v>
      </c>
      <c r="B80" s="74" t="s">
        <v>12</v>
      </c>
      <c r="C80" s="53" t="s">
        <v>276</v>
      </c>
      <c r="D80" s="53" t="s">
        <v>277</v>
      </c>
      <c r="E80" s="74" t="s">
        <v>11</v>
      </c>
      <c r="F80" s="75">
        <v>44794</v>
      </c>
      <c r="G80" s="53" t="s">
        <v>34</v>
      </c>
      <c r="H80" s="53" t="s">
        <v>604</v>
      </c>
      <c r="I80" s="53" t="s">
        <v>551</v>
      </c>
      <c r="J80" s="53">
        <v>20</v>
      </c>
      <c r="K80" s="76"/>
    </row>
    <row r="81" spans="1:12" s="30" customFormat="1" ht="170.1" customHeight="1">
      <c r="A81" s="74">
        <v>79</v>
      </c>
      <c r="B81" s="74" t="s">
        <v>42</v>
      </c>
      <c r="C81" s="74" t="s">
        <v>188</v>
      </c>
      <c r="D81" s="74" t="s">
        <v>189</v>
      </c>
      <c r="E81" s="74" t="s">
        <v>11</v>
      </c>
      <c r="F81" s="75">
        <v>44794</v>
      </c>
      <c r="G81" s="75" t="s">
        <v>190</v>
      </c>
      <c r="H81" s="53" t="s">
        <v>70</v>
      </c>
      <c r="I81" s="53" t="s">
        <v>115</v>
      </c>
      <c r="J81" s="53">
        <v>30</v>
      </c>
      <c r="K81" s="78"/>
      <c r="L81" s="29"/>
    </row>
    <row r="82" spans="1:12" ht="75">
      <c r="A82" s="53">
        <v>80</v>
      </c>
      <c r="B82" s="74" t="s">
        <v>17</v>
      </c>
      <c r="C82" s="53" t="s">
        <v>202</v>
      </c>
      <c r="D82" s="62" t="s">
        <v>202</v>
      </c>
      <c r="E82" s="74" t="s">
        <v>11</v>
      </c>
      <c r="F82" s="61">
        <v>44794</v>
      </c>
      <c r="G82" s="56">
        <v>0.66666666666666663</v>
      </c>
      <c r="H82" s="53" t="s">
        <v>203</v>
      </c>
      <c r="I82" s="53" t="s">
        <v>552</v>
      </c>
      <c r="J82" s="74">
        <v>10</v>
      </c>
      <c r="K82" s="74"/>
    </row>
    <row r="83" spans="1:12" ht="93.75">
      <c r="A83" s="74">
        <v>81</v>
      </c>
      <c r="B83" s="74" t="s">
        <v>16</v>
      </c>
      <c r="C83" s="53" t="s">
        <v>84</v>
      </c>
      <c r="D83" s="62" t="s">
        <v>85</v>
      </c>
      <c r="E83" s="74" t="s">
        <v>11</v>
      </c>
      <c r="F83" s="61">
        <v>44794</v>
      </c>
      <c r="G83" s="56" t="s">
        <v>35</v>
      </c>
      <c r="H83" s="53" t="s">
        <v>204</v>
      </c>
      <c r="I83" s="53" t="s">
        <v>553</v>
      </c>
      <c r="J83" s="74">
        <v>30</v>
      </c>
      <c r="K83" s="74"/>
    </row>
    <row r="84" spans="1:12" s="73" customFormat="1" ht="112.5">
      <c r="A84" s="53">
        <v>82</v>
      </c>
      <c r="B84" s="74" t="s">
        <v>15</v>
      </c>
      <c r="C84" s="53" t="s">
        <v>57</v>
      </c>
      <c r="D84" s="62" t="s">
        <v>61</v>
      </c>
      <c r="E84" s="74" t="s">
        <v>11</v>
      </c>
      <c r="F84" s="61">
        <v>44794</v>
      </c>
      <c r="G84" s="56" t="s">
        <v>35</v>
      </c>
      <c r="H84" s="53" t="s">
        <v>505</v>
      </c>
      <c r="I84" s="53" t="s">
        <v>484</v>
      </c>
      <c r="J84" s="74">
        <v>100</v>
      </c>
      <c r="K84" s="74"/>
    </row>
    <row r="85" spans="1:12" s="30" customFormat="1" ht="93.75">
      <c r="A85" s="74">
        <v>83</v>
      </c>
      <c r="B85" s="74" t="s">
        <v>17</v>
      </c>
      <c r="C85" s="74" t="s">
        <v>129</v>
      </c>
      <c r="D85" s="74" t="s">
        <v>130</v>
      </c>
      <c r="E85" s="74" t="s">
        <v>11</v>
      </c>
      <c r="F85" s="75">
        <v>44794</v>
      </c>
      <c r="G85" s="77" t="s">
        <v>131</v>
      </c>
      <c r="H85" s="53" t="s">
        <v>55</v>
      </c>
      <c r="I85" s="53" t="s">
        <v>523</v>
      </c>
      <c r="J85" s="53">
        <v>50</v>
      </c>
      <c r="K85" s="78"/>
      <c r="L85" s="29"/>
    </row>
    <row r="86" spans="1:12" s="73" customFormat="1" ht="112.5">
      <c r="A86" s="53">
        <v>84</v>
      </c>
      <c r="B86" s="74" t="s">
        <v>12</v>
      </c>
      <c r="C86" s="74" t="s">
        <v>469</v>
      </c>
      <c r="D86" s="74" t="s">
        <v>470</v>
      </c>
      <c r="E86" s="74" t="s">
        <v>11</v>
      </c>
      <c r="F86" s="75">
        <v>44794</v>
      </c>
      <c r="G86" s="77" t="s">
        <v>471</v>
      </c>
      <c r="H86" s="53" t="s">
        <v>506</v>
      </c>
      <c r="I86" s="53" t="s">
        <v>472</v>
      </c>
      <c r="J86" s="53">
        <v>20</v>
      </c>
      <c r="K86" s="78" t="s">
        <v>468</v>
      </c>
      <c r="L86" s="54"/>
    </row>
    <row r="87" spans="1:12" s="73" customFormat="1" ht="131.25">
      <c r="A87" s="74">
        <v>85</v>
      </c>
      <c r="B87" s="74" t="s">
        <v>12</v>
      </c>
      <c r="C87" s="74" t="s">
        <v>479</v>
      </c>
      <c r="D87" s="74" t="s">
        <v>480</v>
      </c>
      <c r="E87" s="74" t="s">
        <v>11</v>
      </c>
      <c r="F87" s="75" t="s">
        <v>481</v>
      </c>
      <c r="G87" s="77" t="s">
        <v>410</v>
      </c>
      <c r="H87" s="53" t="s">
        <v>482</v>
      </c>
      <c r="I87" s="53" t="s">
        <v>483</v>
      </c>
      <c r="J87" s="53">
        <v>125</v>
      </c>
      <c r="K87" s="78" t="s">
        <v>468</v>
      </c>
      <c r="L87" s="54"/>
    </row>
    <row r="88" spans="1:12" s="31" customFormat="1" ht="409.5">
      <c r="A88" s="53">
        <v>86</v>
      </c>
      <c r="B88" s="74" t="s">
        <v>12</v>
      </c>
      <c r="C88" s="53" t="s">
        <v>273</v>
      </c>
      <c r="D88" s="53" t="s">
        <v>274</v>
      </c>
      <c r="E88" s="74" t="s">
        <v>11</v>
      </c>
      <c r="F88" s="53" t="s">
        <v>554</v>
      </c>
      <c r="G88" s="53" t="s">
        <v>275</v>
      </c>
      <c r="H88" s="53" t="s">
        <v>604</v>
      </c>
      <c r="I88" s="53" t="s">
        <v>551</v>
      </c>
      <c r="J88" s="53">
        <v>350</v>
      </c>
      <c r="K88" s="76"/>
    </row>
    <row r="89" spans="1:12" ht="93.75">
      <c r="A89" s="74">
        <v>87</v>
      </c>
      <c r="B89" s="74" t="s">
        <v>90</v>
      </c>
      <c r="C89" s="53" t="s">
        <v>205</v>
      </c>
      <c r="D89" s="62" t="s">
        <v>206</v>
      </c>
      <c r="E89" s="74" t="s">
        <v>11</v>
      </c>
      <c r="F89" s="61">
        <v>44795</v>
      </c>
      <c r="G89" s="56">
        <v>0.4375</v>
      </c>
      <c r="H89" s="53" t="s">
        <v>589</v>
      </c>
      <c r="I89" s="53" t="s">
        <v>529</v>
      </c>
      <c r="J89" s="74">
        <v>35</v>
      </c>
      <c r="K89" s="74"/>
    </row>
    <row r="90" spans="1:12" s="49" customFormat="1" ht="150">
      <c r="A90" s="53">
        <v>88</v>
      </c>
      <c r="B90" s="74" t="s">
        <v>14</v>
      </c>
      <c r="C90" s="53" t="s">
        <v>451</v>
      </c>
      <c r="D90" s="62" t="s">
        <v>452</v>
      </c>
      <c r="E90" s="74" t="s">
        <v>11</v>
      </c>
      <c r="F90" s="61">
        <v>44795</v>
      </c>
      <c r="G90" s="56">
        <v>0.45833333333333331</v>
      </c>
      <c r="H90" s="53" t="s">
        <v>453</v>
      </c>
      <c r="I90" s="53" t="s">
        <v>489</v>
      </c>
      <c r="J90" s="74">
        <v>30</v>
      </c>
      <c r="K90" s="74"/>
    </row>
    <row r="91" spans="1:12" s="32" customFormat="1" ht="93.75" hidden="1">
      <c r="A91" s="74">
        <v>89</v>
      </c>
      <c r="B91" s="74" t="s">
        <v>17</v>
      </c>
      <c r="C91" s="53" t="s">
        <v>400</v>
      </c>
      <c r="D91" s="53" t="s">
        <v>401</v>
      </c>
      <c r="E91" s="80" t="s">
        <v>37</v>
      </c>
      <c r="F91" s="75">
        <v>44795</v>
      </c>
      <c r="G91" s="53" t="s">
        <v>373</v>
      </c>
      <c r="H91" s="53" t="s">
        <v>555</v>
      </c>
      <c r="I91" s="53" t="s">
        <v>556</v>
      </c>
      <c r="J91" s="53">
        <v>80</v>
      </c>
      <c r="K91" s="53"/>
    </row>
    <row r="92" spans="1:12" s="50" customFormat="1" ht="93.75" hidden="1">
      <c r="A92" s="53">
        <v>90</v>
      </c>
      <c r="B92" s="74" t="s">
        <v>39</v>
      </c>
      <c r="C92" s="80" t="s">
        <v>448</v>
      </c>
      <c r="D92" s="80" t="s">
        <v>160</v>
      </c>
      <c r="E92" s="80" t="s">
        <v>37</v>
      </c>
      <c r="F92" s="59">
        <v>44795</v>
      </c>
      <c r="G92" s="60" t="s">
        <v>33</v>
      </c>
      <c r="H92" s="80" t="s">
        <v>557</v>
      </c>
      <c r="I92" s="80" t="s">
        <v>522</v>
      </c>
      <c r="J92" s="80">
        <v>50</v>
      </c>
      <c r="K92" s="72"/>
    </row>
    <row r="93" spans="1:12" s="50" customFormat="1" ht="112.5" hidden="1">
      <c r="A93" s="74">
        <v>91</v>
      </c>
      <c r="B93" s="74" t="s">
        <v>39</v>
      </c>
      <c r="C93" s="80" t="s">
        <v>558</v>
      </c>
      <c r="D93" s="80" t="s">
        <v>449</v>
      </c>
      <c r="E93" s="80" t="s">
        <v>37</v>
      </c>
      <c r="F93" s="59">
        <v>44795</v>
      </c>
      <c r="G93" s="60" t="s">
        <v>33</v>
      </c>
      <c r="H93" s="80" t="s">
        <v>557</v>
      </c>
      <c r="I93" s="80" t="s">
        <v>522</v>
      </c>
      <c r="J93" s="80">
        <v>70</v>
      </c>
      <c r="K93" s="72"/>
    </row>
    <row r="94" spans="1:12" s="31" customFormat="1" ht="170.25" customHeight="1">
      <c r="A94" s="53">
        <v>92</v>
      </c>
      <c r="B94" s="74" t="s">
        <v>10</v>
      </c>
      <c r="C94" s="53" t="s">
        <v>392</v>
      </c>
      <c r="D94" s="53" t="s">
        <v>393</v>
      </c>
      <c r="E94" s="74" t="s">
        <v>11</v>
      </c>
      <c r="F94" s="75">
        <v>44795</v>
      </c>
      <c r="G94" s="63" t="s">
        <v>33</v>
      </c>
      <c r="H94" s="53" t="s">
        <v>374</v>
      </c>
      <c r="I94" s="53" t="s">
        <v>382</v>
      </c>
      <c r="J94" s="53">
        <v>20</v>
      </c>
      <c r="K94" s="76"/>
    </row>
    <row r="95" spans="1:12" s="31" customFormat="1" ht="170.25" hidden="1" customHeight="1">
      <c r="A95" s="74">
        <v>93</v>
      </c>
      <c r="B95" s="74" t="s">
        <v>17</v>
      </c>
      <c r="C95" s="53" t="s">
        <v>459</v>
      </c>
      <c r="D95" s="53" t="s">
        <v>457</v>
      </c>
      <c r="E95" s="80" t="s">
        <v>37</v>
      </c>
      <c r="F95" s="75">
        <v>44795</v>
      </c>
      <c r="G95" s="63">
        <v>0.58333333333333337</v>
      </c>
      <c r="H95" s="53" t="s">
        <v>458</v>
      </c>
      <c r="I95" s="53" t="s">
        <v>559</v>
      </c>
      <c r="J95" s="53">
        <v>100</v>
      </c>
      <c r="K95" s="76"/>
    </row>
    <row r="96" spans="1:12" s="31" customFormat="1" ht="170.25" customHeight="1">
      <c r="A96" s="53">
        <v>94</v>
      </c>
      <c r="B96" s="74" t="s">
        <v>12</v>
      </c>
      <c r="C96" s="53" t="s">
        <v>473</v>
      </c>
      <c r="D96" s="53" t="s">
        <v>474</v>
      </c>
      <c r="E96" s="74" t="s">
        <v>11</v>
      </c>
      <c r="F96" s="75">
        <v>44795</v>
      </c>
      <c r="G96" s="63" t="s">
        <v>34</v>
      </c>
      <c r="H96" s="53" t="s">
        <v>152</v>
      </c>
      <c r="I96" s="53" t="s">
        <v>525</v>
      </c>
      <c r="J96" s="53">
        <v>150</v>
      </c>
      <c r="K96" s="76" t="s">
        <v>475</v>
      </c>
    </row>
    <row r="97" spans="1:13" s="31" customFormat="1" ht="168.75">
      <c r="A97" s="74">
        <v>95</v>
      </c>
      <c r="B97" s="74" t="s">
        <v>12</v>
      </c>
      <c r="C97" s="53" t="s">
        <v>387</v>
      </c>
      <c r="D97" s="53" t="s">
        <v>388</v>
      </c>
      <c r="E97" s="74" t="s">
        <v>11</v>
      </c>
      <c r="F97" s="75">
        <v>44795</v>
      </c>
      <c r="G97" s="63" t="s">
        <v>34</v>
      </c>
      <c r="H97" s="53" t="s">
        <v>560</v>
      </c>
      <c r="I97" s="53" t="s">
        <v>549</v>
      </c>
      <c r="J97" s="53">
        <v>35</v>
      </c>
      <c r="K97" s="76"/>
    </row>
    <row r="98" spans="1:13" s="73" customFormat="1" ht="375">
      <c r="A98" s="53">
        <v>96</v>
      </c>
      <c r="B98" s="74" t="s">
        <v>12</v>
      </c>
      <c r="C98" s="53" t="s">
        <v>476</v>
      </c>
      <c r="D98" s="62" t="s">
        <v>490</v>
      </c>
      <c r="E98" s="74" t="s">
        <v>11</v>
      </c>
      <c r="F98" s="61" t="s">
        <v>477</v>
      </c>
      <c r="G98" s="56" t="s">
        <v>36</v>
      </c>
      <c r="H98" s="53" t="s">
        <v>132</v>
      </c>
      <c r="I98" s="53" t="s">
        <v>133</v>
      </c>
      <c r="J98" s="74">
        <v>10</v>
      </c>
      <c r="K98" s="74"/>
    </row>
    <row r="99" spans="1:13" ht="131.25">
      <c r="A99" s="74">
        <v>97</v>
      </c>
      <c r="B99" s="74" t="s">
        <v>14</v>
      </c>
      <c r="C99" s="74" t="s">
        <v>561</v>
      </c>
      <c r="D99" s="74" t="s">
        <v>454</v>
      </c>
      <c r="E99" s="74" t="s">
        <v>11</v>
      </c>
      <c r="F99" s="61" t="s">
        <v>455</v>
      </c>
      <c r="G99" s="61" t="s">
        <v>455</v>
      </c>
      <c r="H99" s="74" t="s">
        <v>455</v>
      </c>
      <c r="I99" s="74" t="s">
        <v>562</v>
      </c>
      <c r="J99" s="74">
        <v>100</v>
      </c>
      <c r="K99" s="74"/>
      <c r="L99" s="49"/>
      <c r="M99" s="49"/>
    </row>
    <row r="100" spans="1:13" ht="112.5">
      <c r="A100" s="53">
        <v>98</v>
      </c>
      <c r="B100" s="74" t="s">
        <v>13</v>
      </c>
      <c r="C100" s="53" t="s">
        <v>238</v>
      </c>
      <c r="D100" s="62" t="s">
        <v>239</v>
      </c>
      <c r="E100" s="74" t="s">
        <v>11</v>
      </c>
      <c r="F100" s="61">
        <v>44796</v>
      </c>
      <c r="G100" s="56">
        <v>0.41666666666666669</v>
      </c>
      <c r="H100" s="53" t="s">
        <v>86</v>
      </c>
      <c r="I100" s="53" t="s">
        <v>563</v>
      </c>
      <c r="J100" s="74">
        <v>10</v>
      </c>
      <c r="K100" s="74"/>
    </row>
    <row r="101" spans="1:13" s="31" customFormat="1" ht="206.25">
      <c r="A101" s="74">
        <v>99</v>
      </c>
      <c r="B101" s="74" t="s">
        <v>15</v>
      </c>
      <c r="C101" s="53" t="s">
        <v>290</v>
      </c>
      <c r="D101" s="53" t="s">
        <v>291</v>
      </c>
      <c r="E101" s="74" t="s">
        <v>11</v>
      </c>
      <c r="F101" s="75">
        <v>44796</v>
      </c>
      <c r="G101" s="63" t="s">
        <v>33</v>
      </c>
      <c r="H101" s="53" t="s">
        <v>292</v>
      </c>
      <c r="I101" s="53" t="s">
        <v>293</v>
      </c>
      <c r="J101" s="53">
        <v>30</v>
      </c>
      <c r="K101" s="53" t="s">
        <v>282</v>
      </c>
    </row>
    <row r="102" spans="1:13" s="31" customFormat="1" ht="187.5">
      <c r="A102" s="53">
        <v>100</v>
      </c>
      <c r="B102" s="74" t="s">
        <v>12</v>
      </c>
      <c r="C102" s="53" t="s">
        <v>294</v>
      </c>
      <c r="D102" s="53" t="s">
        <v>295</v>
      </c>
      <c r="E102" s="74" t="s">
        <v>11</v>
      </c>
      <c r="F102" s="75">
        <v>44796</v>
      </c>
      <c r="G102" s="63" t="s">
        <v>34</v>
      </c>
      <c r="H102" s="53" t="s">
        <v>513</v>
      </c>
      <c r="I102" s="53" t="s">
        <v>296</v>
      </c>
      <c r="J102" s="53">
        <v>30</v>
      </c>
      <c r="K102" s="53" t="s">
        <v>282</v>
      </c>
    </row>
    <row r="103" spans="1:13" s="31" customFormat="1" ht="206.25">
      <c r="A103" s="74">
        <v>101</v>
      </c>
      <c r="B103" s="74" t="s">
        <v>14</v>
      </c>
      <c r="C103" s="53" t="s">
        <v>491</v>
      </c>
      <c r="D103" s="53" t="s">
        <v>297</v>
      </c>
      <c r="E103" s="74" t="s">
        <v>11</v>
      </c>
      <c r="F103" s="75">
        <v>44796</v>
      </c>
      <c r="G103" s="53" t="s">
        <v>34</v>
      </c>
      <c r="H103" s="53" t="s">
        <v>298</v>
      </c>
      <c r="I103" s="53" t="s">
        <v>299</v>
      </c>
      <c r="J103" s="53">
        <v>25</v>
      </c>
      <c r="K103" s="53" t="s">
        <v>282</v>
      </c>
    </row>
    <row r="104" spans="1:13" s="31" customFormat="1" ht="187.5">
      <c r="A104" s="53">
        <v>102</v>
      </c>
      <c r="B104" s="74" t="s">
        <v>13</v>
      </c>
      <c r="C104" s="53" t="s">
        <v>300</v>
      </c>
      <c r="D104" s="53" t="s">
        <v>301</v>
      </c>
      <c r="E104" s="74" t="s">
        <v>11</v>
      </c>
      <c r="F104" s="75">
        <v>44796</v>
      </c>
      <c r="G104" s="63" t="s">
        <v>34</v>
      </c>
      <c r="H104" s="53" t="s">
        <v>302</v>
      </c>
      <c r="I104" s="53" t="s">
        <v>303</v>
      </c>
      <c r="J104" s="53">
        <v>30</v>
      </c>
      <c r="K104" s="53" t="s">
        <v>282</v>
      </c>
    </row>
    <row r="105" spans="1:13" s="31" customFormat="1" ht="56.25">
      <c r="A105" s="74">
        <v>103</v>
      </c>
      <c r="B105" s="74" t="s">
        <v>18</v>
      </c>
      <c r="C105" s="53" t="s">
        <v>106</v>
      </c>
      <c r="D105" s="53" t="s">
        <v>107</v>
      </c>
      <c r="E105" s="74" t="s">
        <v>11</v>
      </c>
      <c r="F105" s="75">
        <v>44797</v>
      </c>
      <c r="G105" s="63">
        <v>0.5</v>
      </c>
      <c r="H105" s="53" t="s">
        <v>605</v>
      </c>
      <c r="I105" s="53" t="s">
        <v>438</v>
      </c>
      <c r="J105" s="53">
        <v>80</v>
      </c>
      <c r="K105" s="53"/>
    </row>
    <row r="106" spans="1:13" s="31" customFormat="1" ht="187.5">
      <c r="A106" s="53">
        <v>104</v>
      </c>
      <c r="B106" s="74" t="s">
        <v>17</v>
      </c>
      <c r="C106" s="53" t="s">
        <v>304</v>
      </c>
      <c r="D106" s="53" t="s">
        <v>305</v>
      </c>
      <c r="E106" s="74" t="s">
        <v>11</v>
      </c>
      <c r="F106" s="75">
        <v>44797</v>
      </c>
      <c r="G106" s="63" t="s">
        <v>33</v>
      </c>
      <c r="H106" s="53" t="s">
        <v>492</v>
      </c>
      <c r="I106" s="53" t="s">
        <v>564</v>
      </c>
      <c r="J106" s="53">
        <v>25</v>
      </c>
      <c r="K106" s="53" t="s">
        <v>282</v>
      </c>
    </row>
    <row r="107" spans="1:13" ht="93.75">
      <c r="A107" s="74">
        <v>105</v>
      </c>
      <c r="B107" s="74" t="s">
        <v>90</v>
      </c>
      <c r="C107" s="53" t="s">
        <v>240</v>
      </c>
      <c r="D107" s="62" t="s">
        <v>241</v>
      </c>
      <c r="E107" s="74" t="s">
        <v>11</v>
      </c>
      <c r="F107" s="61">
        <v>44797</v>
      </c>
      <c r="G107" s="56">
        <v>0.5</v>
      </c>
      <c r="H107" s="53" t="s">
        <v>589</v>
      </c>
      <c r="I107" s="53" t="s">
        <v>565</v>
      </c>
      <c r="J107" s="74">
        <v>30</v>
      </c>
      <c r="K107" s="74"/>
    </row>
    <row r="108" spans="1:13" s="73" customFormat="1" ht="112.5" hidden="1">
      <c r="A108" s="53">
        <v>106</v>
      </c>
      <c r="B108" s="74" t="s">
        <v>17</v>
      </c>
      <c r="C108" s="53" t="s">
        <v>456</v>
      </c>
      <c r="D108" s="62" t="s">
        <v>457</v>
      </c>
      <c r="E108" s="80" t="s">
        <v>37</v>
      </c>
      <c r="F108" s="61">
        <v>44797</v>
      </c>
      <c r="G108" s="56">
        <v>0.58333333333333337</v>
      </c>
      <c r="H108" s="53" t="s">
        <v>458</v>
      </c>
      <c r="I108" s="53" t="s">
        <v>566</v>
      </c>
      <c r="J108" s="74">
        <v>100</v>
      </c>
      <c r="K108" s="74"/>
    </row>
    <row r="109" spans="1:13" s="31" customFormat="1" ht="206.25" hidden="1">
      <c r="A109" s="74">
        <v>107</v>
      </c>
      <c r="B109" s="74" t="s">
        <v>12</v>
      </c>
      <c r="C109" s="53" t="s">
        <v>389</v>
      </c>
      <c r="D109" s="53" t="s">
        <v>390</v>
      </c>
      <c r="E109" s="80" t="s">
        <v>37</v>
      </c>
      <c r="F109" s="75">
        <v>44797</v>
      </c>
      <c r="G109" s="63" t="s">
        <v>34</v>
      </c>
      <c r="H109" s="53" t="s">
        <v>512</v>
      </c>
      <c r="I109" s="53" t="s">
        <v>549</v>
      </c>
      <c r="J109" s="53">
        <v>35</v>
      </c>
      <c r="K109" s="76"/>
    </row>
    <row r="110" spans="1:13" ht="112.5">
      <c r="A110" s="53">
        <v>108</v>
      </c>
      <c r="B110" s="74" t="s">
        <v>16</v>
      </c>
      <c r="C110" s="53" t="s">
        <v>148</v>
      </c>
      <c r="D110" s="62" t="s">
        <v>127</v>
      </c>
      <c r="E110" s="74" t="s">
        <v>11</v>
      </c>
      <c r="F110" s="61">
        <v>44797</v>
      </c>
      <c r="G110" s="56" t="s">
        <v>34</v>
      </c>
      <c r="H110" s="53" t="s">
        <v>503</v>
      </c>
      <c r="I110" s="53" t="s">
        <v>126</v>
      </c>
      <c r="J110" s="74">
        <v>100</v>
      </c>
      <c r="K110" s="74" t="s">
        <v>149</v>
      </c>
    </row>
    <row r="111" spans="1:13" ht="112.5">
      <c r="A111" s="74">
        <v>109</v>
      </c>
      <c r="B111" s="74" t="s">
        <v>90</v>
      </c>
      <c r="C111" s="53" t="s">
        <v>242</v>
      </c>
      <c r="D111" s="62" t="s">
        <v>493</v>
      </c>
      <c r="E111" s="74" t="s">
        <v>11</v>
      </c>
      <c r="F111" s="61">
        <v>44797</v>
      </c>
      <c r="G111" s="56">
        <v>0.625</v>
      </c>
      <c r="H111" s="53" t="s">
        <v>589</v>
      </c>
      <c r="I111" s="53" t="s">
        <v>529</v>
      </c>
      <c r="J111" s="74">
        <v>35</v>
      </c>
      <c r="K111" s="74"/>
    </row>
    <row r="112" spans="1:13" s="31" customFormat="1" ht="187.5">
      <c r="A112" s="53">
        <v>110</v>
      </c>
      <c r="B112" s="74" t="s">
        <v>10</v>
      </c>
      <c r="C112" s="53" t="s">
        <v>306</v>
      </c>
      <c r="D112" s="53" t="s">
        <v>307</v>
      </c>
      <c r="E112" s="74" t="s">
        <v>11</v>
      </c>
      <c r="F112" s="75">
        <v>44797</v>
      </c>
      <c r="G112" s="63" t="s">
        <v>308</v>
      </c>
      <c r="H112" s="53" t="s">
        <v>309</v>
      </c>
      <c r="I112" s="53" t="s">
        <v>567</v>
      </c>
      <c r="J112" s="53">
        <v>13</v>
      </c>
      <c r="K112" s="53" t="s">
        <v>282</v>
      </c>
    </row>
    <row r="113" spans="1:11" s="31" customFormat="1" ht="75">
      <c r="A113" s="74">
        <v>111</v>
      </c>
      <c r="B113" s="74" t="s">
        <v>13</v>
      </c>
      <c r="C113" s="53" t="s">
        <v>568</v>
      </c>
      <c r="D113" s="53" t="s">
        <v>485</v>
      </c>
      <c r="E113" s="74" t="s">
        <v>11</v>
      </c>
      <c r="F113" s="75" t="s">
        <v>486</v>
      </c>
      <c r="G113" s="63" t="s">
        <v>487</v>
      </c>
      <c r="H113" s="53" t="s">
        <v>209</v>
      </c>
      <c r="I113" s="53" t="s">
        <v>548</v>
      </c>
      <c r="J113" s="53">
        <v>25</v>
      </c>
      <c r="K113" s="53"/>
    </row>
    <row r="114" spans="1:11" s="50" customFormat="1" ht="112.5">
      <c r="A114" s="53">
        <v>112</v>
      </c>
      <c r="B114" s="74" t="s">
        <v>17</v>
      </c>
      <c r="C114" s="80" t="s">
        <v>445</v>
      </c>
      <c r="D114" s="80" t="s">
        <v>446</v>
      </c>
      <c r="E114" s="74" t="s">
        <v>11</v>
      </c>
      <c r="F114" s="59">
        <v>44797</v>
      </c>
      <c r="G114" s="60" t="s">
        <v>67</v>
      </c>
      <c r="H114" s="80" t="s">
        <v>569</v>
      </c>
      <c r="I114" s="80" t="s">
        <v>522</v>
      </c>
      <c r="J114" s="80">
        <v>10</v>
      </c>
      <c r="K114" s="72"/>
    </row>
    <row r="115" spans="1:11" s="30" customFormat="1" ht="56.25">
      <c r="A115" s="74">
        <v>113</v>
      </c>
      <c r="B115" s="74" t="s">
        <v>18</v>
      </c>
      <c r="C115" s="53" t="s">
        <v>106</v>
      </c>
      <c r="D115" s="62" t="s">
        <v>107</v>
      </c>
      <c r="E115" s="74" t="s">
        <v>11</v>
      </c>
      <c r="F115" s="61">
        <v>44798</v>
      </c>
      <c r="G115" s="56">
        <v>0.5</v>
      </c>
      <c r="H115" s="53" t="s">
        <v>606</v>
      </c>
      <c r="I115" s="53" t="s">
        <v>438</v>
      </c>
      <c r="J115" s="74">
        <v>80</v>
      </c>
      <c r="K115" s="74"/>
    </row>
    <row r="116" spans="1:11" ht="93.75">
      <c r="A116" s="53">
        <v>114</v>
      </c>
      <c r="B116" s="74" t="s">
        <v>16</v>
      </c>
      <c r="C116" s="53" t="s">
        <v>494</v>
      </c>
      <c r="D116" s="62" t="s">
        <v>245</v>
      </c>
      <c r="E116" s="74" t="s">
        <v>11</v>
      </c>
      <c r="F116" s="61">
        <v>44798</v>
      </c>
      <c r="G116" s="56" t="s">
        <v>33</v>
      </c>
      <c r="H116" s="53" t="s">
        <v>540</v>
      </c>
      <c r="I116" s="53" t="s">
        <v>541</v>
      </c>
      <c r="J116" s="74">
        <v>20</v>
      </c>
      <c r="K116" s="74"/>
    </row>
    <row r="117" spans="1:11" ht="131.25">
      <c r="A117" s="74">
        <v>115</v>
      </c>
      <c r="B117" s="74" t="s">
        <v>12</v>
      </c>
      <c r="C117" s="53" t="s">
        <v>87</v>
      </c>
      <c r="D117" s="62" t="s">
        <v>88</v>
      </c>
      <c r="E117" s="74" t="s">
        <v>11</v>
      </c>
      <c r="F117" s="61">
        <v>44798</v>
      </c>
      <c r="G117" s="56">
        <v>0.64583333333333337</v>
      </c>
      <c r="H117" s="53" t="s">
        <v>507</v>
      </c>
      <c r="I117" s="53" t="s">
        <v>570</v>
      </c>
      <c r="J117" s="74">
        <v>30</v>
      </c>
      <c r="K117" s="74"/>
    </row>
    <row r="118" spans="1:11" s="50" customFormat="1" ht="75">
      <c r="A118" s="53">
        <v>116</v>
      </c>
      <c r="B118" s="74" t="s">
        <v>12</v>
      </c>
      <c r="C118" s="80" t="s">
        <v>571</v>
      </c>
      <c r="D118" s="80" t="s">
        <v>444</v>
      </c>
      <c r="E118" s="74" t="s">
        <v>11</v>
      </c>
      <c r="F118" s="59">
        <v>44798</v>
      </c>
      <c r="G118" s="60" t="s">
        <v>36</v>
      </c>
      <c r="H118" s="80" t="s">
        <v>607</v>
      </c>
      <c r="I118" s="80" t="s">
        <v>572</v>
      </c>
      <c r="J118" s="80">
        <v>30</v>
      </c>
      <c r="K118" s="72"/>
    </row>
    <row r="119" spans="1:11" ht="168.75">
      <c r="A119" s="74">
        <v>117</v>
      </c>
      <c r="B119" s="74" t="s">
        <v>243</v>
      </c>
      <c r="C119" s="53" t="s">
        <v>244</v>
      </c>
      <c r="D119" s="62" t="s">
        <v>495</v>
      </c>
      <c r="E119" s="74" t="s">
        <v>11</v>
      </c>
      <c r="F119" s="61">
        <v>44798</v>
      </c>
      <c r="G119" s="56">
        <v>0.66666666666666663</v>
      </c>
      <c r="H119" s="53" t="s">
        <v>608</v>
      </c>
      <c r="I119" s="53" t="s">
        <v>573</v>
      </c>
      <c r="J119" s="74">
        <v>20</v>
      </c>
      <c r="K119" s="74"/>
    </row>
    <row r="120" spans="1:11" s="31" customFormat="1" ht="187.5">
      <c r="A120" s="53">
        <v>118</v>
      </c>
      <c r="B120" s="74" t="s">
        <v>12</v>
      </c>
      <c r="C120" s="53" t="s">
        <v>310</v>
      </c>
      <c r="D120" s="53" t="s">
        <v>311</v>
      </c>
      <c r="E120" s="74" t="s">
        <v>11</v>
      </c>
      <c r="F120" s="75">
        <v>44798</v>
      </c>
      <c r="G120" s="63" t="s">
        <v>35</v>
      </c>
      <c r="H120" s="53" t="s">
        <v>514</v>
      </c>
      <c r="I120" s="53" t="s">
        <v>312</v>
      </c>
      <c r="J120" s="53">
        <v>15</v>
      </c>
      <c r="K120" s="53" t="s">
        <v>282</v>
      </c>
    </row>
    <row r="121" spans="1:11" s="31" customFormat="1" ht="147.75" customHeight="1">
      <c r="A121" s="74">
        <v>119</v>
      </c>
      <c r="B121" s="74" t="s">
        <v>10</v>
      </c>
      <c r="C121" s="53" t="s">
        <v>394</v>
      </c>
      <c r="D121" s="53" t="s">
        <v>395</v>
      </c>
      <c r="E121" s="74" t="s">
        <v>11</v>
      </c>
      <c r="F121" s="75">
        <v>44798</v>
      </c>
      <c r="G121" s="63" t="s">
        <v>50</v>
      </c>
      <c r="H121" s="53" t="s">
        <v>374</v>
      </c>
      <c r="I121" s="53" t="s">
        <v>396</v>
      </c>
      <c r="J121" s="53">
        <v>40</v>
      </c>
      <c r="K121" s="76"/>
    </row>
    <row r="122" spans="1:11" s="31" customFormat="1" ht="187.5">
      <c r="A122" s="53">
        <v>120</v>
      </c>
      <c r="B122" s="74" t="s">
        <v>14</v>
      </c>
      <c r="C122" s="53" t="s">
        <v>313</v>
      </c>
      <c r="D122" s="53" t="s">
        <v>314</v>
      </c>
      <c r="E122" s="74" t="s">
        <v>11</v>
      </c>
      <c r="F122" s="75">
        <v>44798</v>
      </c>
      <c r="G122" s="63" t="s">
        <v>50</v>
      </c>
      <c r="H122" s="53" t="s">
        <v>315</v>
      </c>
      <c r="I122" s="53" t="s">
        <v>316</v>
      </c>
      <c r="J122" s="53">
        <v>25</v>
      </c>
      <c r="K122" s="53" t="s">
        <v>282</v>
      </c>
    </row>
    <row r="123" spans="1:11" s="32" customFormat="1" ht="93.75">
      <c r="A123" s="74">
        <v>121</v>
      </c>
      <c r="B123" s="74" t="s">
        <v>17</v>
      </c>
      <c r="C123" s="53" t="s">
        <v>402</v>
      </c>
      <c r="D123" s="53" t="s">
        <v>398</v>
      </c>
      <c r="E123" s="74" t="s">
        <v>11</v>
      </c>
      <c r="F123" s="75">
        <v>44799</v>
      </c>
      <c r="G123" s="53" t="s">
        <v>403</v>
      </c>
      <c r="H123" s="53" t="s">
        <v>399</v>
      </c>
      <c r="I123" s="53" t="s">
        <v>538</v>
      </c>
      <c r="J123" s="53">
        <v>25</v>
      </c>
      <c r="K123" s="53"/>
    </row>
    <row r="124" spans="1:11" s="31" customFormat="1" ht="187.5">
      <c r="A124" s="53">
        <v>122</v>
      </c>
      <c r="B124" s="74" t="s">
        <v>15</v>
      </c>
      <c r="C124" s="53" t="s">
        <v>317</v>
      </c>
      <c r="D124" s="53" t="s">
        <v>318</v>
      </c>
      <c r="E124" s="74" t="s">
        <v>11</v>
      </c>
      <c r="F124" s="75">
        <v>44799</v>
      </c>
      <c r="G124" s="63" t="s">
        <v>33</v>
      </c>
      <c r="H124" s="53" t="s">
        <v>292</v>
      </c>
      <c r="I124" s="53" t="s">
        <v>319</v>
      </c>
      <c r="J124" s="53">
        <v>30</v>
      </c>
      <c r="K124" s="53" t="s">
        <v>282</v>
      </c>
    </row>
    <row r="125" spans="1:11" s="50" customFormat="1" ht="75" hidden="1">
      <c r="A125" s="74">
        <v>123</v>
      </c>
      <c r="B125" s="74" t="s">
        <v>39</v>
      </c>
      <c r="C125" s="80" t="s">
        <v>447</v>
      </c>
      <c r="D125" s="80" t="s">
        <v>496</v>
      </c>
      <c r="E125" s="80" t="s">
        <v>37</v>
      </c>
      <c r="F125" s="59">
        <v>44799</v>
      </c>
      <c r="G125" s="60" t="s">
        <v>33</v>
      </c>
      <c r="H125" s="80" t="s">
        <v>557</v>
      </c>
      <c r="I125" s="80" t="s">
        <v>522</v>
      </c>
      <c r="J125" s="80">
        <v>50</v>
      </c>
      <c r="K125" s="72"/>
    </row>
    <row r="126" spans="1:11" s="50" customFormat="1" ht="112.5" hidden="1">
      <c r="A126" s="53">
        <v>124</v>
      </c>
      <c r="B126" s="74" t="s">
        <v>17</v>
      </c>
      <c r="C126" s="80" t="s">
        <v>460</v>
      </c>
      <c r="D126" s="80" t="s">
        <v>457</v>
      </c>
      <c r="E126" s="80" t="s">
        <v>37</v>
      </c>
      <c r="F126" s="59">
        <v>44799</v>
      </c>
      <c r="G126" s="60">
        <v>0.58333333333333337</v>
      </c>
      <c r="H126" s="80" t="s">
        <v>458</v>
      </c>
      <c r="I126" s="80" t="s">
        <v>566</v>
      </c>
      <c r="J126" s="80">
        <v>100</v>
      </c>
      <c r="K126" s="72"/>
    </row>
    <row r="127" spans="1:11" s="31" customFormat="1" ht="168.75">
      <c r="A127" s="74">
        <v>125</v>
      </c>
      <c r="B127" s="74" t="s">
        <v>16</v>
      </c>
      <c r="C127" s="53" t="s">
        <v>320</v>
      </c>
      <c r="D127" s="53" t="s">
        <v>321</v>
      </c>
      <c r="E127" s="74" t="s">
        <v>11</v>
      </c>
      <c r="F127" s="75">
        <v>44799</v>
      </c>
      <c r="G127" s="63" t="s">
        <v>34</v>
      </c>
      <c r="H127" s="53" t="s">
        <v>322</v>
      </c>
      <c r="I127" s="53" t="s">
        <v>323</v>
      </c>
      <c r="J127" s="53">
        <v>25</v>
      </c>
      <c r="K127" s="53" t="s">
        <v>282</v>
      </c>
    </row>
    <row r="128" spans="1:11" s="31" customFormat="1" ht="150">
      <c r="A128" s="53">
        <v>126</v>
      </c>
      <c r="B128" s="74" t="s">
        <v>18</v>
      </c>
      <c r="C128" s="53" t="s">
        <v>324</v>
      </c>
      <c r="D128" s="53" t="s">
        <v>325</v>
      </c>
      <c r="E128" s="74" t="s">
        <v>11</v>
      </c>
      <c r="F128" s="75">
        <v>44799</v>
      </c>
      <c r="G128" s="63" t="s">
        <v>34</v>
      </c>
      <c r="H128" s="53" t="s">
        <v>326</v>
      </c>
      <c r="I128" s="53" t="s">
        <v>327</v>
      </c>
      <c r="J128" s="53">
        <v>15</v>
      </c>
      <c r="K128" s="53" t="s">
        <v>282</v>
      </c>
    </row>
    <row r="129" spans="1:11" s="31" customFormat="1" ht="187.5">
      <c r="A129" s="74">
        <v>127</v>
      </c>
      <c r="B129" s="74" t="s">
        <v>12</v>
      </c>
      <c r="C129" s="53" t="s">
        <v>328</v>
      </c>
      <c r="D129" s="53" t="s">
        <v>329</v>
      </c>
      <c r="E129" s="74" t="s">
        <v>11</v>
      </c>
      <c r="F129" s="75">
        <v>44799</v>
      </c>
      <c r="G129" s="63" t="s">
        <v>35</v>
      </c>
      <c r="H129" s="53" t="s">
        <v>515</v>
      </c>
      <c r="I129" s="53" t="s">
        <v>289</v>
      </c>
      <c r="J129" s="53">
        <v>30</v>
      </c>
      <c r="K129" s="53" t="s">
        <v>282</v>
      </c>
    </row>
    <row r="130" spans="1:11" ht="131.25">
      <c r="A130" s="53">
        <v>128</v>
      </c>
      <c r="B130" s="74" t="s">
        <v>17</v>
      </c>
      <c r="C130" s="53" t="s">
        <v>246</v>
      </c>
      <c r="D130" s="62" t="s">
        <v>247</v>
      </c>
      <c r="E130" s="74" t="s">
        <v>11</v>
      </c>
      <c r="F130" s="61">
        <v>44799</v>
      </c>
      <c r="G130" s="56">
        <v>0.70833333333333337</v>
      </c>
      <c r="H130" s="53" t="s">
        <v>542</v>
      </c>
      <c r="I130" s="53" t="s">
        <v>248</v>
      </c>
      <c r="J130" s="74">
        <v>25</v>
      </c>
      <c r="K130" s="74"/>
    </row>
    <row r="131" spans="1:11" s="30" customFormat="1" ht="56.25">
      <c r="A131" s="74">
        <v>129</v>
      </c>
      <c r="B131" s="74" t="s">
        <v>17</v>
      </c>
      <c r="C131" s="53" t="s">
        <v>434</v>
      </c>
      <c r="D131" s="62" t="s">
        <v>435</v>
      </c>
      <c r="E131" s="74" t="s">
        <v>11</v>
      </c>
      <c r="F131" s="75">
        <v>44799</v>
      </c>
      <c r="G131" s="61" t="s">
        <v>35</v>
      </c>
      <c r="H131" s="56" t="s">
        <v>436</v>
      </c>
      <c r="I131" s="53" t="s">
        <v>437</v>
      </c>
      <c r="J131" s="53">
        <v>100</v>
      </c>
      <c r="K131" s="74"/>
    </row>
    <row r="132" spans="1:11" s="31" customFormat="1" ht="150">
      <c r="A132" s="53">
        <v>130</v>
      </c>
      <c r="B132" s="74" t="s">
        <v>12</v>
      </c>
      <c r="C132" s="53" t="s">
        <v>330</v>
      </c>
      <c r="D132" s="53" t="s">
        <v>331</v>
      </c>
      <c r="E132" s="74" t="s">
        <v>11</v>
      </c>
      <c r="F132" s="75">
        <v>44799</v>
      </c>
      <c r="G132" s="63" t="s">
        <v>50</v>
      </c>
      <c r="H132" s="53" t="s">
        <v>615</v>
      </c>
      <c r="I132" s="53" t="s">
        <v>616</v>
      </c>
      <c r="J132" s="53">
        <v>25</v>
      </c>
      <c r="K132" s="53" t="s">
        <v>282</v>
      </c>
    </row>
    <row r="133" spans="1:11" s="31" customFormat="1" ht="93.75">
      <c r="A133" s="74">
        <v>131</v>
      </c>
      <c r="B133" s="74" t="s">
        <v>17</v>
      </c>
      <c r="C133" s="53" t="s">
        <v>43</v>
      </c>
      <c r="D133" s="53" t="s">
        <v>66</v>
      </c>
      <c r="E133" s="74" t="s">
        <v>11</v>
      </c>
      <c r="F133" s="75">
        <v>44800</v>
      </c>
      <c r="G133" s="63">
        <v>0.375</v>
      </c>
      <c r="H133" s="53" t="s">
        <v>53</v>
      </c>
      <c r="I133" s="53" t="s">
        <v>523</v>
      </c>
      <c r="J133" s="53">
        <v>100</v>
      </c>
      <c r="K133" s="53"/>
    </row>
    <row r="134" spans="1:11" s="30" customFormat="1" ht="131.25">
      <c r="A134" s="53">
        <v>132</v>
      </c>
      <c r="B134" s="74" t="s">
        <v>16</v>
      </c>
      <c r="C134" s="53" t="s">
        <v>425</v>
      </c>
      <c r="D134" s="53" t="s">
        <v>426</v>
      </c>
      <c r="E134" s="74" t="s">
        <v>11</v>
      </c>
      <c r="F134" s="57">
        <v>44800</v>
      </c>
      <c r="G134" s="53" t="s">
        <v>405</v>
      </c>
      <c r="H134" s="53" t="s">
        <v>503</v>
      </c>
      <c r="I134" s="53" t="s">
        <v>126</v>
      </c>
      <c r="J134" s="78">
        <v>1500</v>
      </c>
      <c r="K134" s="78"/>
    </row>
    <row r="135" spans="1:11" s="73" customFormat="1" ht="75">
      <c r="A135" s="74">
        <v>133</v>
      </c>
      <c r="B135" s="74" t="s">
        <v>15</v>
      </c>
      <c r="C135" s="53" t="s">
        <v>44</v>
      </c>
      <c r="D135" s="53" t="s">
        <v>45</v>
      </c>
      <c r="E135" s="74" t="s">
        <v>11</v>
      </c>
      <c r="F135" s="57">
        <v>44800</v>
      </c>
      <c r="G135" s="53" t="s">
        <v>20</v>
      </c>
      <c r="H135" s="53" t="s">
        <v>60</v>
      </c>
      <c r="I135" s="53" t="s">
        <v>73</v>
      </c>
      <c r="J135" s="78">
        <v>15</v>
      </c>
      <c r="K135" s="78"/>
    </row>
    <row r="136" spans="1:11" s="31" customFormat="1" ht="117.75" customHeight="1">
      <c r="A136" s="53">
        <v>134</v>
      </c>
      <c r="B136" s="74" t="s">
        <v>10</v>
      </c>
      <c r="C136" s="53" t="s">
        <v>408</v>
      </c>
      <c r="D136" s="53" t="s">
        <v>409</v>
      </c>
      <c r="E136" s="74" t="s">
        <v>11</v>
      </c>
      <c r="F136" s="75">
        <v>44800</v>
      </c>
      <c r="G136" s="53" t="s">
        <v>410</v>
      </c>
      <c r="H136" s="53" t="s">
        <v>374</v>
      </c>
      <c r="I136" s="53" t="s">
        <v>382</v>
      </c>
      <c r="J136" s="53">
        <v>400</v>
      </c>
      <c r="K136" s="76"/>
    </row>
    <row r="137" spans="1:11" s="32" customFormat="1" ht="93.75">
      <c r="A137" s="74">
        <v>135</v>
      </c>
      <c r="B137" s="74" t="s">
        <v>17</v>
      </c>
      <c r="C137" s="53" t="s">
        <v>404</v>
      </c>
      <c r="D137" s="53" t="s">
        <v>497</v>
      </c>
      <c r="E137" s="74" t="s">
        <v>11</v>
      </c>
      <c r="F137" s="75">
        <v>44800</v>
      </c>
      <c r="G137" s="53" t="s">
        <v>405</v>
      </c>
      <c r="H137" s="53" t="s">
        <v>399</v>
      </c>
      <c r="I137" s="53" t="s">
        <v>574</v>
      </c>
      <c r="J137" s="53">
        <v>300</v>
      </c>
      <c r="K137" s="53"/>
    </row>
    <row r="138" spans="1:11" s="50" customFormat="1" ht="56.25">
      <c r="A138" s="53">
        <v>136</v>
      </c>
      <c r="B138" s="74" t="s">
        <v>16</v>
      </c>
      <c r="C138" s="80" t="s">
        <v>443</v>
      </c>
      <c r="D138" s="80" t="s">
        <v>160</v>
      </c>
      <c r="E138" s="74" t="s">
        <v>11</v>
      </c>
      <c r="F138" s="59">
        <v>44800</v>
      </c>
      <c r="G138" s="60" t="s">
        <v>36</v>
      </c>
      <c r="H138" s="80" t="s">
        <v>609</v>
      </c>
      <c r="I138" s="80" t="s">
        <v>522</v>
      </c>
      <c r="J138" s="80">
        <v>50</v>
      </c>
      <c r="K138" s="72"/>
    </row>
    <row r="139" spans="1:11" s="50" customFormat="1" ht="56.25">
      <c r="A139" s="74">
        <v>137</v>
      </c>
      <c r="B139" s="74" t="s">
        <v>17</v>
      </c>
      <c r="C139" s="80" t="s">
        <v>443</v>
      </c>
      <c r="D139" s="80" t="s">
        <v>160</v>
      </c>
      <c r="E139" s="74" t="s">
        <v>11</v>
      </c>
      <c r="F139" s="59">
        <v>44800</v>
      </c>
      <c r="G139" s="60" t="s">
        <v>36</v>
      </c>
      <c r="H139" s="80" t="s">
        <v>610</v>
      </c>
      <c r="I139" s="80" t="s">
        <v>522</v>
      </c>
      <c r="J139" s="80">
        <v>50</v>
      </c>
      <c r="K139" s="72"/>
    </row>
    <row r="140" spans="1:11" s="50" customFormat="1" ht="56.25">
      <c r="A140" s="53">
        <v>138</v>
      </c>
      <c r="B140" s="74" t="s">
        <v>13</v>
      </c>
      <c r="C140" s="80" t="s">
        <v>443</v>
      </c>
      <c r="D140" s="80" t="s">
        <v>160</v>
      </c>
      <c r="E140" s="74" t="s">
        <v>11</v>
      </c>
      <c r="F140" s="59">
        <v>44800</v>
      </c>
      <c r="G140" s="60" t="s">
        <v>36</v>
      </c>
      <c r="H140" s="80" t="s">
        <v>575</v>
      </c>
      <c r="I140" s="80" t="s">
        <v>522</v>
      </c>
      <c r="J140" s="80">
        <v>50</v>
      </c>
      <c r="K140" s="72"/>
    </row>
    <row r="141" spans="1:11" ht="112.5">
      <c r="A141" s="74">
        <v>139</v>
      </c>
      <c r="B141" s="74" t="s">
        <v>18</v>
      </c>
      <c r="C141" s="53" t="s">
        <v>249</v>
      </c>
      <c r="D141" s="62" t="s">
        <v>250</v>
      </c>
      <c r="E141" s="74" t="s">
        <v>11</v>
      </c>
      <c r="F141" s="61">
        <v>44800</v>
      </c>
      <c r="G141" s="56">
        <v>0.5</v>
      </c>
      <c r="H141" s="53" t="s">
        <v>508</v>
      </c>
      <c r="I141" s="53" t="s">
        <v>251</v>
      </c>
      <c r="J141" s="74">
        <v>12</v>
      </c>
      <c r="K141" s="74"/>
    </row>
    <row r="142" spans="1:11" s="49" customFormat="1" ht="93.75">
      <c r="A142" s="53">
        <v>140</v>
      </c>
      <c r="B142" s="74" t="s">
        <v>18</v>
      </c>
      <c r="C142" s="53" t="s">
        <v>442</v>
      </c>
      <c r="D142" s="62" t="s">
        <v>498</v>
      </c>
      <c r="E142" s="74" t="s">
        <v>11</v>
      </c>
      <c r="F142" s="61">
        <v>44800</v>
      </c>
      <c r="G142" s="56" t="s">
        <v>33</v>
      </c>
      <c r="H142" s="53" t="s">
        <v>611</v>
      </c>
      <c r="I142" s="53" t="s">
        <v>550</v>
      </c>
      <c r="J142" s="74">
        <v>80</v>
      </c>
      <c r="K142" s="74"/>
    </row>
    <row r="143" spans="1:11" s="31" customFormat="1" ht="131.25" customHeight="1">
      <c r="A143" s="74">
        <v>141</v>
      </c>
      <c r="B143" s="74" t="s">
        <v>10</v>
      </c>
      <c r="C143" s="53" t="s">
        <v>415</v>
      </c>
      <c r="D143" s="53" t="s">
        <v>416</v>
      </c>
      <c r="E143" s="74" t="s">
        <v>11</v>
      </c>
      <c r="F143" s="75">
        <v>44800</v>
      </c>
      <c r="G143" s="63" t="s">
        <v>33</v>
      </c>
      <c r="H143" s="53" t="s">
        <v>374</v>
      </c>
      <c r="I143" s="53" t="s">
        <v>382</v>
      </c>
      <c r="J143" s="53">
        <v>15</v>
      </c>
      <c r="K143" s="76"/>
    </row>
    <row r="144" spans="1:11" s="31" customFormat="1" ht="87.75" customHeight="1">
      <c r="A144" s="53">
        <v>142</v>
      </c>
      <c r="B144" s="74" t="s">
        <v>10</v>
      </c>
      <c r="C144" s="53" t="s">
        <v>408</v>
      </c>
      <c r="D144" s="53" t="s">
        <v>417</v>
      </c>
      <c r="E144" s="74" t="s">
        <v>11</v>
      </c>
      <c r="F144" s="75">
        <v>44800</v>
      </c>
      <c r="G144" s="63" t="s">
        <v>33</v>
      </c>
      <c r="H144" s="53" t="s">
        <v>374</v>
      </c>
      <c r="I144" s="53" t="s">
        <v>382</v>
      </c>
      <c r="J144" s="53">
        <v>20</v>
      </c>
      <c r="K144" s="76"/>
    </row>
    <row r="145" spans="1:12" s="31" customFormat="1" ht="168.75">
      <c r="A145" s="74">
        <v>143</v>
      </c>
      <c r="B145" s="74" t="s">
        <v>12</v>
      </c>
      <c r="C145" s="53" t="s">
        <v>332</v>
      </c>
      <c r="D145" s="53" t="s">
        <v>333</v>
      </c>
      <c r="E145" s="74" t="s">
        <v>11</v>
      </c>
      <c r="F145" s="75">
        <v>44800</v>
      </c>
      <c r="G145" s="63" t="s">
        <v>33</v>
      </c>
      <c r="H145" s="53" t="s">
        <v>515</v>
      </c>
      <c r="I145" s="53" t="s">
        <v>289</v>
      </c>
      <c r="J145" s="53">
        <v>40</v>
      </c>
      <c r="K145" s="53" t="s">
        <v>282</v>
      </c>
    </row>
    <row r="146" spans="1:12" s="31" customFormat="1" ht="168.75">
      <c r="A146" s="53">
        <v>144</v>
      </c>
      <c r="B146" s="74" t="s">
        <v>18</v>
      </c>
      <c r="C146" s="53" t="s">
        <v>334</v>
      </c>
      <c r="D146" s="53" t="s">
        <v>335</v>
      </c>
      <c r="E146" s="74" t="s">
        <v>11</v>
      </c>
      <c r="F146" s="75">
        <v>44800</v>
      </c>
      <c r="G146" s="63" t="s">
        <v>33</v>
      </c>
      <c r="H146" s="53" t="s">
        <v>336</v>
      </c>
      <c r="I146" s="53" t="s">
        <v>337</v>
      </c>
      <c r="J146" s="53">
        <v>15</v>
      </c>
      <c r="K146" s="53" t="s">
        <v>282</v>
      </c>
    </row>
    <row r="147" spans="1:12" s="32" customFormat="1" ht="187.5">
      <c r="A147" s="74">
        <v>145</v>
      </c>
      <c r="B147" s="74" t="s">
        <v>17</v>
      </c>
      <c r="C147" s="53" t="s">
        <v>406</v>
      </c>
      <c r="D147" s="53" t="s">
        <v>576</v>
      </c>
      <c r="E147" s="74" t="s">
        <v>11</v>
      </c>
      <c r="F147" s="75">
        <v>44800</v>
      </c>
      <c r="G147" s="53" t="s">
        <v>407</v>
      </c>
      <c r="H147" s="53" t="s">
        <v>612</v>
      </c>
      <c r="I147" s="53" t="s">
        <v>577</v>
      </c>
      <c r="J147" s="53">
        <v>500</v>
      </c>
      <c r="K147" s="53"/>
    </row>
    <row r="148" spans="1:12" s="32" customFormat="1" ht="93.75">
      <c r="A148" s="53">
        <v>146</v>
      </c>
      <c r="B148" s="74" t="s">
        <v>17</v>
      </c>
      <c r="C148" s="53" t="s">
        <v>462</v>
      </c>
      <c r="D148" s="53" t="s">
        <v>463</v>
      </c>
      <c r="E148" s="74" t="s">
        <v>11</v>
      </c>
      <c r="F148" s="75">
        <v>44800</v>
      </c>
      <c r="G148" s="53" t="s">
        <v>464</v>
      </c>
      <c r="H148" s="53" t="s">
        <v>465</v>
      </c>
      <c r="I148" s="53" t="s">
        <v>523</v>
      </c>
      <c r="J148" s="53">
        <v>120</v>
      </c>
      <c r="K148" s="53"/>
    </row>
    <row r="149" spans="1:12" s="32" customFormat="1" ht="93.75">
      <c r="A149" s="74">
        <v>147</v>
      </c>
      <c r="B149" s="74" t="s">
        <v>18</v>
      </c>
      <c r="C149" s="53" t="s">
        <v>141</v>
      </c>
      <c r="D149" s="53" t="s">
        <v>228</v>
      </c>
      <c r="E149" s="74" t="s">
        <v>11</v>
      </c>
      <c r="F149" s="75">
        <v>44800</v>
      </c>
      <c r="G149" s="63">
        <v>0.54166666666666663</v>
      </c>
      <c r="H149" s="53" t="s">
        <v>142</v>
      </c>
      <c r="I149" s="53" t="s">
        <v>143</v>
      </c>
      <c r="J149" s="53">
        <v>100</v>
      </c>
      <c r="K149" s="53"/>
    </row>
    <row r="150" spans="1:12" s="31" customFormat="1" ht="96.75" customHeight="1">
      <c r="A150" s="53">
        <v>148</v>
      </c>
      <c r="B150" s="74" t="s">
        <v>10</v>
      </c>
      <c r="C150" s="53" t="s">
        <v>418</v>
      </c>
      <c r="D150" s="53" t="s">
        <v>419</v>
      </c>
      <c r="E150" s="74" t="s">
        <v>11</v>
      </c>
      <c r="F150" s="75">
        <v>44800</v>
      </c>
      <c r="G150" s="63" t="s">
        <v>420</v>
      </c>
      <c r="H150" s="53" t="s">
        <v>374</v>
      </c>
      <c r="I150" s="53" t="s">
        <v>382</v>
      </c>
      <c r="J150" s="53">
        <v>15</v>
      </c>
      <c r="K150" s="76"/>
    </row>
    <row r="151" spans="1:12" s="31" customFormat="1" ht="111.75" customHeight="1">
      <c r="A151" s="74">
        <v>149</v>
      </c>
      <c r="B151" s="74" t="s">
        <v>10</v>
      </c>
      <c r="C151" s="53" t="s">
        <v>499</v>
      </c>
      <c r="D151" s="53" t="s">
        <v>500</v>
      </c>
      <c r="E151" s="74" t="s">
        <v>11</v>
      </c>
      <c r="F151" s="75">
        <v>44800</v>
      </c>
      <c r="G151" s="63" t="s">
        <v>420</v>
      </c>
      <c r="H151" s="53" t="s">
        <v>374</v>
      </c>
      <c r="I151" s="53" t="s">
        <v>382</v>
      </c>
      <c r="J151" s="53">
        <v>25</v>
      </c>
      <c r="K151" s="76"/>
    </row>
    <row r="152" spans="1:12" s="31" customFormat="1" ht="90" customHeight="1">
      <c r="A152" s="53">
        <v>150</v>
      </c>
      <c r="B152" s="74" t="s">
        <v>10</v>
      </c>
      <c r="C152" s="53" t="s">
        <v>421</v>
      </c>
      <c r="D152" s="53" t="s">
        <v>422</v>
      </c>
      <c r="E152" s="74" t="s">
        <v>11</v>
      </c>
      <c r="F152" s="75">
        <v>44800</v>
      </c>
      <c r="G152" s="63" t="s">
        <v>89</v>
      </c>
      <c r="H152" s="53" t="s">
        <v>374</v>
      </c>
      <c r="I152" s="53" t="s">
        <v>382</v>
      </c>
      <c r="J152" s="53">
        <v>15</v>
      </c>
      <c r="K152" s="76"/>
    </row>
    <row r="153" spans="1:12" s="31" customFormat="1" ht="150">
      <c r="A153" s="74">
        <v>151</v>
      </c>
      <c r="B153" s="74" t="s">
        <v>17</v>
      </c>
      <c r="C153" s="53" t="s">
        <v>338</v>
      </c>
      <c r="D153" s="53" t="s">
        <v>339</v>
      </c>
      <c r="E153" s="74" t="s">
        <v>11</v>
      </c>
      <c r="F153" s="75">
        <v>44800</v>
      </c>
      <c r="G153" s="63" t="s">
        <v>89</v>
      </c>
      <c r="H153" s="53" t="s">
        <v>492</v>
      </c>
      <c r="I153" s="53" t="s">
        <v>340</v>
      </c>
      <c r="J153" s="53">
        <v>50</v>
      </c>
      <c r="K153" s="53" t="s">
        <v>282</v>
      </c>
    </row>
    <row r="154" spans="1:12" s="31" customFormat="1" ht="187.5">
      <c r="A154" s="53">
        <v>152</v>
      </c>
      <c r="B154" s="74" t="s">
        <v>16</v>
      </c>
      <c r="C154" s="53" t="s">
        <v>341</v>
      </c>
      <c r="D154" s="53" t="s">
        <v>578</v>
      </c>
      <c r="E154" s="74" t="s">
        <v>11</v>
      </c>
      <c r="F154" s="75">
        <v>44800</v>
      </c>
      <c r="G154" s="63" t="s">
        <v>89</v>
      </c>
      <c r="H154" s="53" t="s">
        <v>613</v>
      </c>
      <c r="I154" s="53" t="s">
        <v>342</v>
      </c>
      <c r="J154" s="53">
        <v>20</v>
      </c>
      <c r="K154" s="53" t="s">
        <v>282</v>
      </c>
    </row>
    <row r="155" spans="1:12" s="31" customFormat="1" ht="187.5">
      <c r="A155" s="74">
        <v>153</v>
      </c>
      <c r="B155" s="74" t="s">
        <v>10</v>
      </c>
      <c r="C155" s="53" t="s">
        <v>343</v>
      </c>
      <c r="D155" s="53" t="s">
        <v>344</v>
      </c>
      <c r="E155" s="74" t="s">
        <v>11</v>
      </c>
      <c r="F155" s="75">
        <v>44800</v>
      </c>
      <c r="G155" s="63" t="s">
        <v>89</v>
      </c>
      <c r="H155" s="53" t="s">
        <v>345</v>
      </c>
      <c r="I155" s="53" t="s">
        <v>346</v>
      </c>
      <c r="J155" s="53">
        <v>30</v>
      </c>
      <c r="K155" s="53" t="s">
        <v>282</v>
      </c>
    </row>
    <row r="156" spans="1:12" s="31" customFormat="1" ht="168.75">
      <c r="A156" s="53">
        <v>154</v>
      </c>
      <c r="B156" s="74" t="s">
        <v>14</v>
      </c>
      <c r="C156" s="53" t="s">
        <v>347</v>
      </c>
      <c r="D156" s="53" t="s">
        <v>348</v>
      </c>
      <c r="E156" s="74" t="s">
        <v>11</v>
      </c>
      <c r="F156" s="75">
        <v>44800</v>
      </c>
      <c r="G156" s="63" t="s">
        <v>34</v>
      </c>
      <c r="H156" s="53" t="s">
        <v>349</v>
      </c>
      <c r="I156" s="53" t="s">
        <v>350</v>
      </c>
      <c r="J156" s="53">
        <v>25</v>
      </c>
      <c r="K156" s="53" t="s">
        <v>282</v>
      </c>
    </row>
    <row r="157" spans="1:12" s="31" customFormat="1" ht="168.75">
      <c r="A157" s="74">
        <v>155</v>
      </c>
      <c r="B157" s="74" t="s">
        <v>13</v>
      </c>
      <c r="C157" s="53" t="s">
        <v>351</v>
      </c>
      <c r="D157" s="53" t="s">
        <v>352</v>
      </c>
      <c r="E157" s="74" t="s">
        <v>11</v>
      </c>
      <c r="F157" s="75">
        <v>44800</v>
      </c>
      <c r="G157" s="63" t="s">
        <v>34</v>
      </c>
      <c r="H157" s="53" t="s">
        <v>302</v>
      </c>
      <c r="I157" s="53" t="s">
        <v>303</v>
      </c>
      <c r="J157" s="53">
        <v>40</v>
      </c>
      <c r="K157" s="53" t="s">
        <v>282</v>
      </c>
    </row>
    <row r="158" spans="1:12" s="31" customFormat="1" ht="206.25">
      <c r="A158" s="53">
        <v>156</v>
      </c>
      <c r="B158" s="74" t="s">
        <v>14</v>
      </c>
      <c r="C158" s="53" t="s">
        <v>353</v>
      </c>
      <c r="D158" s="53" t="s">
        <v>354</v>
      </c>
      <c r="E158" s="74" t="s">
        <v>11</v>
      </c>
      <c r="F158" s="75">
        <v>44800</v>
      </c>
      <c r="G158" s="63" t="s">
        <v>34</v>
      </c>
      <c r="H158" s="53" t="s">
        <v>355</v>
      </c>
      <c r="I158" s="53" t="s">
        <v>356</v>
      </c>
      <c r="J158" s="53">
        <v>35</v>
      </c>
      <c r="K158" s="53" t="s">
        <v>282</v>
      </c>
    </row>
    <row r="159" spans="1:12" ht="93.75">
      <c r="A159" s="74">
        <v>157</v>
      </c>
      <c r="B159" s="74" t="s">
        <v>13</v>
      </c>
      <c r="C159" s="53" t="s">
        <v>252</v>
      </c>
      <c r="D159" s="62" t="s">
        <v>253</v>
      </c>
      <c r="E159" s="74" t="s">
        <v>11</v>
      </c>
      <c r="F159" s="61">
        <v>44800</v>
      </c>
      <c r="G159" s="56" t="s">
        <v>67</v>
      </c>
      <c r="H159" s="53" t="s">
        <v>254</v>
      </c>
      <c r="I159" s="53" t="s">
        <v>579</v>
      </c>
      <c r="J159" s="74">
        <v>10</v>
      </c>
      <c r="K159" s="74"/>
    </row>
    <row r="160" spans="1:12" s="30" customFormat="1" ht="75">
      <c r="A160" s="53">
        <v>158</v>
      </c>
      <c r="B160" s="74" t="s">
        <v>16</v>
      </c>
      <c r="C160" s="74" t="s">
        <v>431</v>
      </c>
      <c r="D160" s="74" t="s">
        <v>432</v>
      </c>
      <c r="E160" s="74" t="s">
        <v>11</v>
      </c>
      <c r="F160" s="57">
        <v>44800</v>
      </c>
      <c r="G160" s="58" t="s">
        <v>433</v>
      </c>
      <c r="H160" s="53" t="s">
        <v>503</v>
      </c>
      <c r="I160" s="53" t="s">
        <v>126</v>
      </c>
      <c r="J160" s="78">
        <v>150</v>
      </c>
      <c r="K160" s="78"/>
      <c r="L160" s="29"/>
    </row>
    <row r="161" spans="1:12" s="73" customFormat="1" ht="75">
      <c r="A161" s="74">
        <v>159</v>
      </c>
      <c r="B161" s="74" t="s">
        <v>12</v>
      </c>
      <c r="C161" s="74" t="s">
        <v>79</v>
      </c>
      <c r="D161" s="74" t="s">
        <v>80</v>
      </c>
      <c r="E161" s="74" t="s">
        <v>11</v>
      </c>
      <c r="F161" s="57">
        <v>44800</v>
      </c>
      <c r="G161" s="58">
        <v>0.6875</v>
      </c>
      <c r="H161" s="53" t="s">
        <v>478</v>
      </c>
      <c r="I161" s="53" t="s">
        <v>528</v>
      </c>
      <c r="J161" s="78">
        <v>100</v>
      </c>
      <c r="K161" s="78" t="s">
        <v>468</v>
      </c>
      <c r="L161" s="54"/>
    </row>
    <row r="162" spans="1:12" s="31" customFormat="1" ht="187.5">
      <c r="A162" s="53">
        <v>160</v>
      </c>
      <c r="B162" s="74" t="s">
        <v>10</v>
      </c>
      <c r="C162" s="53" t="s">
        <v>357</v>
      </c>
      <c r="D162" s="53" t="s">
        <v>580</v>
      </c>
      <c r="E162" s="74" t="s">
        <v>11</v>
      </c>
      <c r="F162" s="75">
        <v>44800</v>
      </c>
      <c r="G162" s="63" t="s">
        <v>35</v>
      </c>
      <c r="H162" s="53" t="s">
        <v>358</v>
      </c>
      <c r="I162" s="53" t="s">
        <v>359</v>
      </c>
      <c r="J162" s="53">
        <v>25</v>
      </c>
      <c r="K162" s="53" t="s">
        <v>282</v>
      </c>
    </row>
    <row r="163" spans="1:12" s="31" customFormat="1" ht="187.5">
      <c r="A163" s="74">
        <v>161</v>
      </c>
      <c r="B163" s="74" t="s">
        <v>14</v>
      </c>
      <c r="C163" s="53" t="s">
        <v>360</v>
      </c>
      <c r="D163" s="53" t="s">
        <v>361</v>
      </c>
      <c r="E163" s="74" t="s">
        <v>11</v>
      </c>
      <c r="F163" s="75">
        <v>44800</v>
      </c>
      <c r="G163" s="63" t="s">
        <v>35</v>
      </c>
      <c r="H163" s="53" t="s">
        <v>315</v>
      </c>
      <c r="I163" s="53" t="s">
        <v>316</v>
      </c>
      <c r="J163" s="53">
        <v>25</v>
      </c>
      <c r="K163" s="53" t="s">
        <v>282</v>
      </c>
    </row>
    <row r="164" spans="1:12" s="31" customFormat="1" ht="112.5">
      <c r="A164" s="53">
        <v>162</v>
      </c>
      <c r="B164" s="74" t="s">
        <v>15</v>
      </c>
      <c r="C164" s="53" t="s">
        <v>46</v>
      </c>
      <c r="D164" s="53" t="s">
        <v>47</v>
      </c>
      <c r="E164" s="74" t="s">
        <v>11</v>
      </c>
      <c r="F164" s="75">
        <v>44801</v>
      </c>
      <c r="G164" s="63" t="s">
        <v>48</v>
      </c>
      <c r="H164" s="53" t="s">
        <v>509</v>
      </c>
      <c r="I164" s="53" t="s">
        <v>72</v>
      </c>
      <c r="J164" s="53">
        <v>100</v>
      </c>
      <c r="K164" s="53"/>
    </row>
    <row r="165" spans="1:12" s="31" customFormat="1" ht="131.25">
      <c r="A165" s="74">
        <v>163</v>
      </c>
      <c r="B165" s="74" t="s">
        <v>42</v>
      </c>
      <c r="C165" s="53" t="s">
        <v>439</v>
      </c>
      <c r="D165" s="53" t="s">
        <v>440</v>
      </c>
      <c r="E165" s="74" t="s">
        <v>11</v>
      </c>
      <c r="F165" s="75">
        <v>44800</v>
      </c>
      <c r="G165" s="63" t="s">
        <v>441</v>
      </c>
      <c r="H165" s="53" t="s">
        <v>510</v>
      </c>
      <c r="I165" s="53" t="s">
        <v>115</v>
      </c>
      <c r="J165" s="53">
        <v>100</v>
      </c>
      <c r="K165" s="53"/>
    </row>
    <row r="166" spans="1:12" s="31" customFormat="1" ht="187.5">
      <c r="A166" s="53">
        <v>164</v>
      </c>
      <c r="B166" s="74" t="s">
        <v>14</v>
      </c>
      <c r="C166" s="53" t="s">
        <v>362</v>
      </c>
      <c r="D166" s="53" t="s">
        <v>363</v>
      </c>
      <c r="E166" s="74" t="s">
        <v>11</v>
      </c>
      <c r="F166" s="75">
        <v>44800</v>
      </c>
      <c r="G166" s="63" t="s">
        <v>364</v>
      </c>
      <c r="H166" s="53" t="s">
        <v>365</v>
      </c>
      <c r="I166" s="53" t="s">
        <v>366</v>
      </c>
      <c r="J166" s="53">
        <v>35</v>
      </c>
      <c r="K166" s="53" t="s">
        <v>282</v>
      </c>
    </row>
    <row r="167" spans="1:12" s="31" customFormat="1" ht="92.25" customHeight="1">
      <c r="A167" s="74">
        <v>165</v>
      </c>
      <c r="B167" s="74" t="s">
        <v>10</v>
      </c>
      <c r="C167" s="53" t="s">
        <v>423</v>
      </c>
      <c r="D167" s="53" t="s">
        <v>424</v>
      </c>
      <c r="E167" s="74" t="s">
        <v>11</v>
      </c>
      <c r="F167" s="75">
        <v>44800</v>
      </c>
      <c r="G167" s="63" t="s">
        <v>364</v>
      </c>
      <c r="H167" s="53" t="s">
        <v>374</v>
      </c>
      <c r="I167" s="53" t="s">
        <v>382</v>
      </c>
      <c r="J167" s="53">
        <v>15</v>
      </c>
      <c r="K167" s="76"/>
    </row>
    <row r="168" spans="1:12" s="31" customFormat="1" ht="117.75" customHeight="1">
      <c r="A168" s="53">
        <v>166</v>
      </c>
      <c r="B168" s="74" t="s">
        <v>10</v>
      </c>
      <c r="C168" s="53" t="s">
        <v>411</v>
      </c>
      <c r="D168" s="53" t="s">
        <v>412</v>
      </c>
      <c r="E168" s="74" t="s">
        <v>11</v>
      </c>
      <c r="F168" s="75">
        <v>44800</v>
      </c>
      <c r="G168" s="63" t="s">
        <v>165</v>
      </c>
      <c r="H168" s="53" t="s">
        <v>374</v>
      </c>
      <c r="I168" s="53" t="s">
        <v>375</v>
      </c>
      <c r="J168" s="53">
        <v>20</v>
      </c>
      <c r="K168" s="76"/>
    </row>
    <row r="169" spans="1:12" s="31" customFormat="1" ht="117.75" customHeight="1">
      <c r="A169" s="74">
        <v>167</v>
      </c>
      <c r="B169" s="74" t="s">
        <v>17</v>
      </c>
      <c r="C169" s="53" t="s">
        <v>40</v>
      </c>
      <c r="D169" s="53" t="s">
        <v>41</v>
      </c>
      <c r="E169" s="74" t="s">
        <v>11</v>
      </c>
      <c r="F169" s="75" t="s">
        <v>461</v>
      </c>
      <c r="G169" s="63" t="s">
        <v>20</v>
      </c>
      <c r="H169" s="53" t="s">
        <v>54</v>
      </c>
      <c r="I169" s="53" t="s">
        <v>523</v>
      </c>
      <c r="J169" s="53">
        <v>100</v>
      </c>
      <c r="K169" s="76"/>
    </row>
    <row r="170" spans="1:12" s="30" customFormat="1" ht="150">
      <c r="A170" s="53">
        <v>168</v>
      </c>
      <c r="B170" s="74" t="s">
        <v>16</v>
      </c>
      <c r="C170" s="53" t="s">
        <v>427</v>
      </c>
      <c r="D170" s="51" t="s">
        <v>428</v>
      </c>
      <c r="E170" s="74" t="s">
        <v>11</v>
      </c>
      <c r="F170" s="53" t="s">
        <v>429</v>
      </c>
      <c r="G170" s="53" t="s">
        <v>430</v>
      </c>
      <c r="H170" s="53" t="s">
        <v>503</v>
      </c>
      <c r="I170" s="53" t="s">
        <v>126</v>
      </c>
      <c r="J170" s="78">
        <v>1000</v>
      </c>
      <c r="K170" s="78"/>
    </row>
    <row r="171" spans="1:12" s="73" customFormat="1" ht="93.75">
      <c r="A171" s="74">
        <v>169</v>
      </c>
      <c r="B171" s="74" t="s">
        <v>17</v>
      </c>
      <c r="C171" s="53" t="s">
        <v>51</v>
      </c>
      <c r="D171" s="51" t="s">
        <v>52</v>
      </c>
      <c r="E171" s="74" t="s">
        <v>11</v>
      </c>
      <c r="F171" s="75">
        <v>44800</v>
      </c>
      <c r="G171" s="53" t="s">
        <v>69</v>
      </c>
      <c r="H171" s="53" t="s">
        <v>55</v>
      </c>
      <c r="I171" s="53" t="s">
        <v>523</v>
      </c>
      <c r="J171" s="78">
        <v>50</v>
      </c>
      <c r="K171" s="78"/>
    </row>
    <row r="172" spans="1:12" s="50" customFormat="1" ht="56.25">
      <c r="A172" s="53">
        <v>170</v>
      </c>
      <c r="B172" s="74" t="s">
        <v>18</v>
      </c>
      <c r="C172" s="80" t="s">
        <v>443</v>
      </c>
      <c r="D172" s="80" t="s">
        <v>160</v>
      </c>
      <c r="E172" s="74" t="s">
        <v>11</v>
      </c>
      <c r="F172" s="59">
        <v>44801</v>
      </c>
      <c r="G172" s="60" t="s">
        <v>36</v>
      </c>
      <c r="H172" s="80" t="s">
        <v>614</v>
      </c>
      <c r="I172" s="80" t="s">
        <v>522</v>
      </c>
      <c r="J172" s="80">
        <v>50</v>
      </c>
      <c r="K172" s="72"/>
    </row>
    <row r="173" spans="1:12" s="50" customFormat="1" ht="56.25">
      <c r="A173" s="74">
        <v>171</v>
      </c>
      <c r="B173" s="74" t="s">
        <v>12</v>
      </c>
      <c r="C173" s="80" t="s">
        <v>443</v>
      </c>
      <c r="D173" s="80" t="s">
        <v>160</v>
      </c>
      <c r="E173" s="74" t="s">
        <v>11</v>
      </c>
      <c r="F173" s="59">
        <v>44801</v>
      </c>
      <c r="G173" s="60" t="s">
        <v>36</v>
      </c>
      <c r="H173" s="80" t="s">
        <v>600</v>
      </c>
      <c r="I173" s="80" t="s">
        <v>522</v>
      </c>
      <c r="J173" s="80">
        <v>50</v>
      </c>
      <c r="K173" s="72"/>
    </row>
    <row r="174" spans="1:12" s="50" customFormat="1" ht="56.25">
      <c r="A174" s="53">
        <v>172</v>
      </c>
      <c r="B174" s="74" t="s">
        <v>10</v>
      </c>
      <c r="C174" s="80" t="s">
        <v>443</v>
      </c>
      <c r="D174" s="80" t="s">
        <v>160</v>
      </c>
      <c r="E174" s="74" t="s">
        <v>11</v>
      </c>
      <c r="F174" s="59">
        <v>44801</v>
      </c>
      <c r="G174" s="60" t="s">
        <v>36</v>
      </c>
      <c r="H174" s="80" t="s">
        <v>601</v>
      </c>
      <c r="I174" s="80" t="s">
        <v>522</v>
      </c>
      <c r="J174" s="80">
        <v>50</v>
      </c>
      <c r="K174" s="72"/>
    </row>
    <row r="175" spans="1:12" s="50" customFormat="1" ht="56.25">
      <c r="A175" s="74">
        <v>173</v>
      </c>
      <c r="B175" s="74" t="s">
        <v>15</v>
      </c>
      <c r="C175" s="80" t="s">
        <v>443</v>
      </c>
      <c r="D175" s="80" t="s">
        <v>160</v>
      </c>
      <c r="E175" s="74" t="s">
        <v>11</v>
      </c>
      <c r="F175" s="59">
        <v>44801</v>
      </c>
      <c r="G175" s="60" t="s">
        <v>36</v>
      </c>
      <c r="H175" s="80" t="s">
        <v>602</v>
      </c>
      <c r="I175" s="80" t="s">
        <v>522</v>
      </c>
      <c r="J175" s="80">
        <v>50</v>
      </c>
      <c r="K175" s="72"/>
    </row>
    <row r="176" spans="1:12" ht="112.5">
      <c r="A176" s="53">
        <v>174</v>
      </c>
      <c r="B176" s="74" t="s">
        <v>13</v>
      </c>
      <c r="C176" s="53" t="s">
        <v>255</v>
      </c>
      <c r="D176" s="62" t="s">
        <v>256</v>
      </c>
      <c r="E176" s="74" t="s">
        <v>11</v>
      </c>
      <c r="F176" s="61">
        <v>44801</v>
      </c>
      <c r="G176" s="56">
        <v>0.5</v>
      </c>
      <c r="H176" s="53" t="s">
        <v>86</v>
      </c>
      <c r="I176" s="53" t="s">
        <v>563</v>
      </c>
      <c r="J176" s="74">
        <v>15</v>
      </c>
      <c r="K176" s="74"/>
    </row>
    <row r="177" spans="1:11" s="31" customFormat="1" ht="111.75" customHeight="1">
      <c r="A177" s="74">
        <v>175</v>
      </c>
      <c r="B177" s="74" t="s">
        <v>10</v>
      </c>
      <c r="C177" s="53" t="s">
        <v>413</v>
      </c>
      <c r="D177" s="53" t="s">
        <v>414</v>
      </c>
      <c r="E177" s="74" t="s">
        <v>11</v>
      </c>
      <c r="F177" s="75">
        <v>44801</v>
      </c>
      <c r="G177" s="63" t="s">
        <v>89</v>
      </c>
      <c r="H177" s="53" t="s">
        <v>374</v>
      </c>
      <c r="I177" s="53" t="s">
        <v>382</v>
      </c>
      <c r="J177" s="53">
        <v>40</v>
      </c>
      <c r="K177" s="76"/>
    </row>
    <row r="178" spans="1:11" s="31" customFormat="1" ht="150">
      <c r="A178" s="53">
        <v>176</v>
      </c>
      <c r="B178" s="74" t="s">
        <v>10</v>
      </c>
      <c r="C178" s="53" t="s">
        <v>367</v>
      </c>
      <c r="D178" s="53" t="s">
        <v>368</v>
      </c>
      <c r="E178" s="74" t="s">
        <v>11</v>
      </c>
      <c r="F178" s="75">
        <v>44801</v>
      </c>
      <c r="G178" s="63" t="s">
        <v>89</v>
      </c>
      <c r="H178" s="53" t="s">
        <v>617</v>
      </c>
      <c r="I178" s="53" t="s">
        <v>369</v>
      </c>
      <c r="J178" s="53">
        <v>40</v>
      </c>
      <c r="K178" s="53" t="s">
        <v>282</v>
      </c>
    </row>
    <row r="179" spans="1:11" s="31" customFormat="1" ht="131.25">
      <c r="A179" s="74">
        <v>177</v>
      </c>
      <c r="B179" s="74" t="s">
        <v>10</v>
      </c>
      <c r="C179" s="53" t="s">
        <v>62</v>
      </c>
      <c r="D179" s="53" t="s">
        <v>139</v>
      </c>
      <c r="E179" s="74" t="s">
        <v>11</v>
      </c>
      <c r="F179" s="75">
        <v>44801</v>
      </c>
      <c r="G179" s="63" t="s">
        <v>35</v>
      </c>
      <c r="H179" s="53" t="s">
        <v>618</v>
      </c>
      <c r="I179" s="53" t="s">
        <v>545</v>
      </c>
      <c r="J179" s="53">
        <v>100</v>
      </c>
      <c r="K179" s="53"/>
    </row>
    <row r="180" spans="1:11" s="31" customFormat="1" ht="93.75">
      <c r="A180" s="53">
        <v>178</v>
      </c>
      <c r="B180" s="74" t="s">
        <v>17</v>
      </c>
      <c r="C180" s="53" t="s">
        <v>129</v>
      </c>
      <c r="D180" s="53" t="s">
        <v>130</v>
      </c>
      <c r="E180" s="74" t="s">
        <v>11</v>
      </c>
      <c r="F180" s="75">
        <v>44801</v>
      </c>
      <c r="G180" s="63" t="s">
        <v>131</v>
      </c>
      <c r="H180" s="53" t="s">
        <v>55</v>
      </c>
      <c r="I180" s="53" t="s">
        <v>523</v>
      </c>
      <c r="J180" s="53">
        <v>50</v>
      </c>
      <c r="K180" s="53"/>
    </row>
    <row r="181" spans="1:11" ht="131.25">
      <c r="A181" s="74">
        <v>179</v>
      </c>
      <c r="B181" s="74" t="s">
        <v>90</v>
      </c>
      <c r="C181" s="53" t="s">
        <v>257</v>
      </c>
      <c r="D181" s="62" t="s">
        <v>501</v>
      </c>
      <c r="E181" s="74" t="s">
        <v>11</v>
      </c>
      <c r="F181" s="61">
        <v>44802</v>
      </c>
      <c r="G181" s="56">
        <v>0.45833333333333331</v>
      </c>
      <c r="H181" s="53" t="s">
        <v>589</v>
      </c>
      <c r="I181" s="53" t="s">
        <v>529</v>
      </c>
      <c r="J181" s="74">
        <v>35</v>
      </c>
      <c r="K181" s="74"/>
    </row>
    <row r="182" spans="1:11" ht="168.75">
      <c r="A182" s="53">
        <v>180</v>
      </c>
      <c r="B182" s="74" t="s">
        <v>56</v>
      </c>
      <c r="C182" s="53" t="s">
        <v>258</v>
      </c>
      <c r="D182" s="62" t="s">
        <v>259</v>
      </c>
      <c r="E182" s="74" t="s">
        <v>11</v>
      </c>
      <c r="F182" s="61">
        <v>44802</v>
      </c>
      <c r="G182" s="56">
        <v>0.41666666666666669</v>
      </c>
      <c r="H182" s="53" t="s">
        <v>542</v>
      </c>
      <c r="I182" s="53" t="s">
        <v>581</v>
      </c>
      <c r="J182" s="74">
        <v>15</v>
      </c>
      <c r="K182" s="74"/>
    </row>
    <row r="183" spans="1:11" ht="131.25">
      <c r="A183" s="74">
        <v>181</v>
      </c>
      <c r="B183" s="74" t="s">
        <v>56</v>
      </c>
      <c r="C183" s="53" t="s">
        <v>260</v>
      </c>
      <c r="D183" s="62" t="s">
        <v>261</v>
      </c>
      <c r="E183" s="74" t="s">
        <v>11</v>
      </c>
      <c r="F183" s="61">
        <v>44802</v>
      </c>
      <c r="G183" s="56">
        <v>0.5</v>
      </c>
      <c r="H183" s="53" t="s">
        <v>542</v>
      </c>
      <c r="I183" s="53" t="s">
        <v>262</v>
      </c>
      <c r="J183" s="74">
        <v>15</v>
      </c>
      <c r="K183" s="74"/>
    </row>
    <row r="184" spans="1:11" ht="131.25">
      <c r="A184" s="53">
        <v>182</v>
      </c>
      <c r="B184" s="74" t="s">
        <v>90</v>
      </c>
      <c r="C184" s="53" t="s">
        <v>263</v>
      </c>
      <c r="D184" s="62" t="s">
        <v>264</v>
      </c>
      <c r="E184" s="74" t="s">
        <v>11</v>
      </c>
      <c r="F184" s="61">
        <v>44803</v>
      </c>
      <c r="G184" s="56">
        <v>0.4375</v>
      </c>
      <c r="H184" s="53" t="s">
        <v>265</v>
      </c>
      <c r="I184" s="53" t="s">
        <v>529</v>
      </c>
      <c r="J184" s="74">
        <v>30</v>
      </c>
      <c r="K184" s="74"/>
    </row>
    <row r="185" spans="1:11" ht="187.5">
      <c r="A185" s="74">
        <v>183</v>
      </c>
      <c r="B185" s="74" t="s">
        <v>90</v>
      </c>
      <c r="C185" s="53" t="s">
        <v>266</v>
      </c>
      <c r="D185" s="62" t="s">
        <v>267</v>
      </c>
      <c r="E185" s="74" t="s">
        <v>11</v>
      </c>
      <c r="F185" s="61">
        <v>44803</v>
      </c>
      <c r="G185" s="56">
        <v>0.4375</v>
      </c>
      <c r="H185" s="53" t="s">
        <v>589</v>
      </c>
      <c r="I185" s="53" t="s">
        <v>582</v>
      </c>
      <c r="J185" s="74">
        <v>30</v>
      </c>
      <c r="K185" s="74"/>
    </row>
    <row r="186" spans="1:11" ht="131.25">
      <c r="A186" s="53">
        <v>184</v>
      </c>
      <c r="B186" s="74" t="s">
        <v>56</v>
      </c>
      <c r="C186" s="53" t="s">
        <v>268</v>
      </c>
      <c r="D186" s="62" t="s">
        <v>502</v>
      </c>
      <c r="E186" s="74" t="s">
        <v>11</v>
      </c>
      <c r="F186" s="61">
        <v>44803</v>
      </c>
      <c r="G186" s="56">
        <v>0.66666666666666663</v>
      </c>
      <c r="H186" s="53" t="s">
        <v>583</v>
      </c>
      <c r="I186" s="53" t="s">
        <v>584</v>
      </c>
      <c r="J186" s="74">
        <v>10</v>
      </c>
      <c r="K186" s="74"/>
    </row>
    <row r="187" spans="1:11" ht="150">
      <c r="A187" s="74">
        <v>185</v>
      </c>
      <c r="B187" s="74" t="s">
        <v>269</v>
      </c>
      <c r="C187" s="53" t="s">
        <v>270</v>
      </c>
      <c r="D187" s="62" t="s">
        <v>271</v>
      </c>
      <c r="E187" s="74" t="s">
        <v>11</v>
      </c>
      <c r="F187" s="61">
        <v>44803</v>
      </c>
      <c r="G187" s="56">
        <v>0.625</v>
      </c>
      <c r="H187" s="53" t="s">
        <v>593</v>
      </c>
      <c r="I187" s="53" t="s">
        <v>585</v>
      </c>
      <c r="J187" s="74">
        <v>30</v>
      </c>
      <c r="K187" s="74"/>
    </row>
    <row r="188" spans="1:11" ht="168.75">
      <c r="A188" s="53">
        <v>186</v>
      </c>
      <c r="B188" s="74" t="s">
        <v>16</v>
      </c>
      <c r="C188" s="53" t="s">
        <v>201</v>
      </c>
      <c r="D188" s="62" t="s">
        <v>272</v>
      </c>
      <c r="E188" s="74" t="s">
        <v>11</v>
      </c>
      <c r="F188" s="61">
        <v>44803</v>
      </c>
      <c r="G188" s="56" t="s">
        <v>36</v>
      </c>
      <c r="H188" s="53" t="s">
        <v>540</v>
      </c>
      <c r="I188" s="53" t="s">
        <v>541</v>
      </c>
      <c r="J188" s="74">
        <v>60</v>
      </c>
      <c r="K188" s="74"/>
    </row>
    <row r="189" spans="1:11" ht="150">
      <c r="A189" s="74">
        <v>187</v>
      </c>
      <c r="B189" s="53" t="s">
        <v>12</v>
      </c>
      <c r="C189" s="53" t="s">
        <v>270</v>
      </c>
      <c r="D189" s="62" t="s">
        <v>271</v>
      </c>
      <c r="E189" s="74" t="s">
        <v>11</v>
      </c>
      <c r="F189" s="61">
        <v>44804</v>
      </c>
      <c r="G189" s="56">
        <v>0.625</v>
      </c>
      <c r="H189" s="53" t="s">
        <v>593</v>
      </c>
      <c r="I189" s="53" t="s">
        <v>585</v>
      </c>
      <c r="J189" s="74">
        <v>30</v>
      </c>
      <c r="K189" s="74"/>
    </row>
  </sheetData>
  <autoFilter ref="A2:K189">
    <filterColumn colId="4">
      <filters>
        <filter val="Офлайн"/>
      </filters>
    </filterColumn>
  </autoFilter>
  <mergeCells count="1">
    <mergeCell ref="A1:J1"/>
  </mergeCells>
  <hyperlinks>
    <hyperlink ref="H39" r:id="rId1"/>
    <hyperlink ref="H43" r:id="rId2"/>
    <hyperlink ref="H46" r:id="rId3"/>
    <hyperlink ref="H78" r:id="rId4" display="https://vk.com/klubatom"/>
    <hyperlink ref="H109" r:id="rId5" display="https://vk.com/klubatom"/>
  </hyperlinks>
  <pageMargins left="0.11811023622047245" right="0" top="0.15748031496062992" bottom="0.35433070866141736" header="0" footer="0"/>
  <pageSetup paperSize="9" scale="58" fitToHeight="0"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workbookViewId="0">
      <selection activeCell="B21" sqref="B21"/>
    </sheetView>
  </sheetViews>
  <sheetFormatPr defaultRowHeight="15"/>
  <cols>
    <col min="1" max="1" width="13.5703125" customWidth="1"/>
    <col min="2" max="3" width="11" customWidth="1"/>
    <col min="4" max="4" width="11.42578125" customWidth="1"/>
    <col min="5" max="5" width="10" customWidth="1"/>
    <col min="6" max="6" width="10.85546875" customWidth="1"/>
    <col min="9" max="9" width="10.42578125" customWidth="1"/>
    <col min="10" max="10" width="11.42578125" customWidth="1"/>
    <col min="12" max="12" width="10.85546875" customWidth="1"/>
    <col min="16" max="16" width="11.42578125" customWidth="1"/>
    <col min="18" max="18" width="10.85546875" customWidth="1"/>
  </cols>
  <sheetData>
    <row r="1" spans="1:21" ht="18.75">
      <c r="A1" s="44" t="s">
        <v>237</v>
      </c>
      <c r="B1" s="44"/>
      <c r="C1" s="44"/>
      <c r="D1" s="44"/>
      <c r="E1" s="44"/>
      <c r="F1" s="44"/>
      <c r="G1" s="44"/>
      <c r="H1" s="44"/>
      <c r="I1" s="44"/>
      <c r="J1" s="44"/>
      <c r="K1" s="44"/>
      <c r="L1" s="44"/>
      <c r="M1" s="44"/>
      <c r="N1" s="44"/>
      <c r="O1" s="44"/>
      <c r="P1" s="44"/>
      <c r="Q1" s="44"/>
      <c r="R1" s="44"/>
      <c r="S1" s="44"/>
      <c r="T1" s="44"/>
      <c r="U1" s="44"/>
    </row>
    <row r="2" spans="1:21" ht="15.75">
      <c r="A2" s="45" t="s">
        <v>0</v>
      </c>
      <c r="B2" s="43" t="s">
        <v>21</v>
      </c>
      <c r="C2" s="36" t="s">
        <v>22</v>
      </c>
      <c r="D2" s="46" t="s">
        <v>23</v>
      </c>
      <c r="E2" s="46"/>
      <c r="F2" s="46"/>
      <c r="G2" s="46"/>
      <c r="H2" s="46"/>
      <c r="I2" s="46"/>
      <c r="J2" s="46"/>
      <c r="K2" s="46"/>
      <c r="L2" s="46"/>
      <c r="M2" s="46"/>
      <c r="N2" s="46"/>
      <c r="O2" s="46"/>
      <c r="P2" s="46"/>
      <c r="Q2" s="46"/>
      <c r="R2" s="46"/>
      <c r="S2" s="46"/>
      <c r="T2" s="46"/>
      <c r="U2" s="47"/>
    </row>
    <row r="3" spans="1:21">
      <c r="A3" s="45"/>
      <c r="B3" s="43"/>
      <c r="C3" s="36"/>
      <c r="D3" s="46" t="s">
        <v>24</v>
      </c>
      <c r="E3" s="46"/>
      <c r="F3" s="46"/>
      <c r="G3" s="46"/>
      <c r="H3" s="43" t="s">
        <v>25</v>
      </c>
      <c r="I3" s="36" t="s">
        <v>26</v>
      </c>
      <c r="J3" s="46" t="s">
        <v>27</v>
      </c>
      <c r="K3" s="46"/>
      <c r="L3" s="46"/>
      <c r="M3" s="46"/>
      <c r="N3" s="43" t="s">
        <v>25</v>
      </c>
      <c r="O3" s="36" t="s">
        <v>26</v>
      </c>
      <c r="P3" s="37" t="s">
        <v>28</v>
      </c>
      <c r="Q3" s="38"/>
      <c r="R3" s="38"/>
      <c r="S3" s="39"/>
      <c r="T3" s="43" t="s">
        <v>25</v>
      </c>
      <c r="U3" s="36" t="s">
        <v>26</v>
      </c>
    </row>
    <row r="4" spans="1:21">
      <c r="A4" s="45"/>
      <c r="B4" s="43"/>
      <c r="C4" s="36"/>
      <c r="D4" s="46"/>
      <c r="E4" s="46"/>
      <c r="F4" s="46"/>
      <c r="G4" s="46"/>
      <c r="H4" s="43"/>
      <c r="I4" s="36"/>
      <c r="J4" s="46"/>
      <c r="K4" s="46"/>
      <c r="L4" s="46"/>
      <c r="M4" s="46"/>
      <c r="N4" s="43"/>
      <c r="O4" s="36"/>
      <c r="P4" s="40"/>
      <c r="Q4" s="41"/>
      <c r="R4" s="41"/>
      <c r="S4" s="42"/>
      <c r="T4" s="43"/>
      <c r="U4" s="36"/>
    </row>
    <row r="5" spans="1:21" ht="31.5">
      <c r="A5" s="45"/>
      <c r="B5" s="43"/>
      <c r="C5" s="36"/>
      <c r="D5" s="6" t="s">
        <v>29</v>
      </c>
      <c r="E5" s="6" t="s">
        <v>30</v>
      </c>
      <c r="F5" s="6" t="s">
        <v>31</v>
      </c>
      <c r="G5" s="6" t="s">
        <v>30</v>
      </c>
      <c r="H5" s="43"/>
      <c r="I5" s="36"/>
      <c r="J5" s="6" t="s">
        <v>29</v>
      </c>
      <c r="K5" s="6" t="s">
        <v>30</v>
      </c>
      <c r="L5" s="6" t="s">
        <v>31</v>
      </c>
      <c r="M5" s="6" t="s">
        <v>30</v>
      </c>
      <c r="N5" s="43"/>
      <c r="O5" s="36"/>
      <c r="P5" s="6" t="s">
        <v>29</v>
      </c>
      <c r="Q5" s="6" t="s">
        <v>30</v>
      </c>
      <c r="R5" s="6" t="s">
        <v>31</v>
      </c>
      <c r="S5" s="6" t="s">
        <v>30</v>
      </c>
      <c r="T5" s="43"/>
      <c r="U5" s="36"/>
    </row>
    <row r="6" spans="1:21" s="12" customFormat="1" ht="18.75">
      <c r="A6" s="13" t="s">
        <v>15</v>
      </c>
      <c r="B6" s="14">
        <f>H6+N6+T6</f>
        <v>16</v>
      </c>
      <c r="C6" s="14">
        <f>I6+O6+U6</f>
        <v>685</v>
      </c>
      <c r="D6" s="14">
        <v>14</v>
      </c>
      <c r="E6" s="14">
        <v>575</v>
      </c>
      <c r="F6" s="14">
        <v>0</v>
      </c>
      <c r="G6" s="14">
        <v>10</v>
      </c>
      <c r="H6" s="14">
        <f>D6+F6</f>
        <v>14</v>
      </c>
      <c r="I6" s="14">
        <f>E6+G6</f>
        <v>585</v>
      </c>
      <c r="J6" s="14">
        <v>2</v>
      </c>
      <c r="K6" s="14">
        <v>100</v>
      </c>
      <c r="L6" s="14">
        <v>0</v>
      </c>
      <c r="M6" s="14">
        <v>0</v>
      </c>
      <c r="N6" s="14">
        <f>J6+L6</f>
        <v>2</v>
      </c>
      <c r="O6" s="14">
        <f>K6+M6</f>
        <v>100</v>
      </c>
      <c r="P6" s="14">
        <v>0</v>
      </c>
      <c r="Q6" s="14">
        <v>0</v>
      </c>
      <c r="R6" s="14">
        <v>0</v>
      </c>
      <c r="S6" s="14">
        <v>0</v>
      </c>
      <c r="T6" s="15">
        <v>0</v>
      </c>
      <c r="U6" s="16">
        <f>Q6+S6</f>
        <v>0</v>
      </c>
    </row>
    <row r="7" spans="1:21" s="12" customFormat="1" ht="18.75">
      <c r="A7" s="13" t="s">
        <v>17</v>
      </c>
      <c r="B7" s="14">
        <f t="shared" ref="B7:B13" si="0">H7+N7+T7</f>
        <v>34</v>
      </c>
      <c r="C7" s="18">
        <f t="shared" ref="C7:C14" si="1">I7+O7+U7</f>
        <v>2640</v>
      </c>
      <c r="D7" s="14">
        <v>26</v>
      </c>
      <c r="E7" s="14">
        <v>2135</v>
      </c>
      <c r="F7" s="14">
        <v>4</v>
      </c>
      <c r="G7" s="14">
        <v>380</v>
      </c>
      <c r="H7" s="14">
        <f t="shared" ref="H7:I15" si="2">D7+F7</f>
        <v>30</v>
      </c>
      <c r="I7" s="14">
        <f t="shared" si="2"/>
        <v>2515</v>
      </c>
      <c r="J7" s="14">
        <v>4</v>
      </c>
      <c r="K7" s="14">
        <v>125</v>
      </c>
      <c r="L7" s="14">
        <v>0</v>
      </c>
      <c r="M7" s="14">
        <v>0</v>
      </c>
      <c r="N7" s="14">
        <f t="shared" ref="N7:O15" si="3">J7+L7</f>
        <v>4</v>
      </c>
      <c r="O7" s="14">
        <f t="shared" si="3"/>
        <v>125</v>
      </c>
      <c r="P7" s="14">
        <v>0</v>
      </c>
      <c r="Q7" s="14">
        <v>0</v>
      </c>
      <c r="R7" s="14">
        <v>0</v>
      </c>
      <c r="S7" s="14">
        <v>0</v>
      </c>
      <c r="T7" s="15">
        <f t="shared" ref="T7:U15" si="4">P7+R7</f>
        <v>0</v>
      </c>
      <c r="U7" s="16">
        <f t="shared" si="4"/>
        <v>0</v>
      </c>
    </row>
    <row r="8" spans="1:21" s="12" customFormat="1" ht="49.5">
      <c r="A8" s="13" t="s">
        <v>13</v>
      </c>
      <c r="B8" s="14">
        <f t="shared" si="0"/>
        <v>10</v>
      </c>
      <c r="C8" s="18">
        <f t="shared" si="1"/>
        <v>251</v>
      </c>
      <c r="D8" s="14">
        <v>8</v>
      </c>
      <c r="E8" s="14">
        <v>151</v>
      </c>
      <c r="F8" s="14">
        <v>0</v>
      </c>
      <c r="G8" s="14">
        <v>0</v>
      </c>
      <c r="H8" s="14">
        <f t="shared" si="2"/>
        <v>8</v>
      </c>
      <c r="I8" s="14">
        <f t="shared" si="2"/>
        <v>151</v>
      </c>
      <c r="J8" s="14">
        <v>2</v>
      </c>
      <c r="K8" s="14">
        <v>100</v>
      </c>
      <c r="L8" s="14">
        <v>0</v>
      </c>
      <c r="M8" s="14">
        <v>0</v>
      </c>
      <c r="N8" s="14">
        <f t="shared" si="3"/>
        <v>2</v>
      </c>
      <c r="O8" s="14">
        <f t="shared" si="3"/>
        <v>100</v>
      </c>
      <c r="P8" s="14">
        <v>0</v>
      </c>
      <c r="Q8" s="14">
        <v>0</v>
      </c>
      <c r="R8" s="14">
        <v>0</v>
      </c>
      <c r="S8" s="14">
        <v>0</v>
      </c>
      <c r="T8" s="15">
        <f t="shared" si="4"/>
        <v>0</v>
      </c>
      <c r="U8" s="16">
        <f t="shared" si="4"/>
        <v>0</v>
      </c>
    </row>
    <row r="9" spans="1:21" s="12" customFormat="1" ht="33">
      <c r="A9" s="13" t="s">
        <v>10</v>
      </c>
      <c r="B9" s="14">
        <f t="shared" si="0"/>
        <v>37</v>
      </c>
      <c r="C9" s="18">
        <f t="shared" si="1"/>
        <v>279009</v>
      </c>
      <c r="D9" s="14">
        <v>34</v>
      </c>
      <c r="E9" s="14">
        <v>278864</v>
      </c>
      <c r="F9" s="14">
        <v>1</v>
      </c>
      <c r="G9" s="14">
        <v>45</v>
      </c>
      <c r="H9" s="14">
        <f t="shared" si="2"/>
        <v>35</v>
      </c>
      <c r="I9" s="14">
        <f t="shared" si="2"/>
        <v>278909</v>
      </c>
      <c r="J9" s="14">
        <v>2</v>
      </c>
      <c r="K9" s="14">
        <v>100</v>
      </c>
      <c r="L9" s="14">
        <v>0</v>
      </c>
      <c r="M9" s="14">
        <v>0</v>
      </c>
      <c r="N9" s="14">
        <f t="shared" si="3"/>
        <v>2</v>
      </c>
      <c r="O9" s="14">
        <f t="shared" si="3"/>
        <v>100</v>
      </c>
      <c r="P9" s="14">
        <v>0</v>
      </c>
      <c r="Q9" s="14">
        <v>0</v>
      </c>
      <c r="R9" s="14">
        <v>0</v>
      </c>
      <c r="S9" s="14">
        <v>0</v>
      </c>
      <c r="T9" s="15">
        <f t="shared" si="4"/>
        <v>0</v>
      </c>
      <c r="U9" s="16">
        <f t="shared" si="4"/>
        <v>0</v>
      </c>
    </row>
    <row r="10" spans="1:21" s="12" customFormat="1" ht="18.75">
      <c r="A10" s="13" t="s">
        <v>18</v>
      </c>
      <c r="B10" s="14">
        <f t="shared" si="0"/>
        <v>19</v>
      </c>
      <c r="C10" s="18">
        <f t="shared" si="1"/>
        <v>1542</v>
      </c>
      <c r="D10" s="14">
        <v>13</v>
      </c>
      <c r="E10" s="14">
        <v>1192</v>
      </c>
      <c r="F10" s="14">
        <v>0</v>
      </c>
      <c r="G10" s="14">
        <v>0</v>
      </c>
      <c r="H10" s="14">
        <f t="shared" si="2"/>
        <v>13</v>
      </c>
      <c r="I10" s="14">
        <f t="shared" si="2"/>
        <v>1192</v>
      </c>
      <c r="J10" s="14">
        <v>2</v>
      </c>
      <c r="K10" s="14">
        <v>100</v>
      </c>
      <c r="L10" s="14">
        <v>0</v>
      </c>
      <c r="M10" s="14">
        <v>0</v>
      </c>
      <c r="N10" s="14">
        <f t="shared" si="3"/>
        <v>2</v>
      </c>
      <c r="O10" s="14">
        <f t="shared" si="3"/>
        <v>100</v>
      </c>
      <c r="P10" s="14">
        <v>4</v>
      </c>
      <c r="Q10" s="14">
        <v>250</v>
      </c>
      <c r="R10" s="14">
        <v>0</v>
      </c>
      <c r="S10" s="14">
        <v>0</v>
      </c>
      <c r="T10" s="15">
        <f t="shared" si="4"/>
        <v>4</v>
      </c>
      <c r="U10" s="16">
        <f t="shared" si="4"/>
        <v>250</v>
      </c>
    </row>
    <row r="11" spans="1:21" s="12" customFormat="1" ht="33">
      <c r="A11" s="13" t="s">
        <v>12</v>
      </c>
      <c r="B11" s="14">
        <f t="shared" si="0"/>
        <v>33</v>
      </c>
      <c r="C11" s="18">
        <f t="shared" si="1"/>
        <v>1730</v>
      </c>
      <c r="D11" s="14">
        <v>25</v>
      </c>
      <c r="E11" s="14">
        <v>1445</v>
      </c>
      <c r="F11" s="14">
        <v>4</v>
      </c>
      <c r="G11" s="14">
        <v>125</v>
      </c>
      <c r="H11" s="14">
        <f t="shared" si="2"/>
        <v>29</v>
      </c>
      <c r="I11" s="14">
        <f t="shared" si="2"/>
        <v>1570</v>
      </c>
      <c r="J11" s="14">
        <v>4</v>
      </c>
      <c r="K11" s="14">
        <v>160</v>
      </c>
      <c r="L11" s="14">
        <v>0</v>
      </c>
      <c r="M11" s="14">
        <v>0</v>
      </c>
      <c r="N11" s="14">
        <f t="shared" si="3"/>
        <v>4</v>
      </c>
      <c r="O11" s="14">
        <f>K11+M11</f>
        <v>160</v>
      </c>
      <c r="P11" s="14">
        <v>0</v>
      </c>
      <c r="Q11" s="14">
        <v>0</v>
      </c>
      <c r="R11" s="14">
        <v>0</v>
      </c>
      <c r="S11" s="14">
        <v>0</v>
      </c>
      <c r="T11" s="15">
        <f t="shared" si="4"/>
        <v>0</v>
      </c>
      <c r="U11" s="16">
        <f t="shared" si="4"/>
        <v>0</v>
      </c>
    </row>
    <row r="12" spans="1:21" s="12" customFormat="1" ht="18.75">
      <c r="A12" s="13" t="s">
        <v>14</v>
      </c>
      <c r="B12" s="14">
        <f t="shared" si="0"/>
        <v>16</v>
      </c>
      <c r="C12" s="18">
        <f t="shared" si="1"/>
        <v>330</v>
      </c>
      <c r="D12" s="14">
        <v>16</v>
      </c>
      <c r="E12" s="14">
        <v>330</v>
      </c>
      <c r="F12" s="14">
        <v>0</v>
      </c>
      <c r="G12" s="14">
        <v>0</v>
      </c>
      <c r="H12" s="14">
        <f t="shared" si="2"/>
        <v>16</v>
      </c>
      <c r="I12" s="14">
        <f t="shared" si="2"/>
        <v>330</v>
      </c>
      <c r="J12" s="14">
        <v>0</v>
      </c>
      <c r="K12" s="14">
        <v>0</v>
      </c>
      <c r="L12" s="14">
        <v>0</v>
      </c>
      <c r="M12" s="14">
        <v>0</v>
      </c>
      <c r="N12" s="14">
        <f t="shared" si="3"/>
        <v>0</v>
      </c>
      <c r="O12" s="14">
        <f t="shared" si="3"/>
        <v>0</v>
      </c>
      <c r="P12" s="14">
        <v>0</v>
      </c>
      <c r="Q12" s="14">
        <v>0</v>
      </c>
      <c r="R12" s="14">
        <v>0</v>
      </c>
      <c r="S12" s="14">
        <v>0</v>
      </c>
      <c r="T12" s="15">
        <f t="shared" si="4"/>
        <v>0</v>
      </c>
      <c r="U12" s="16">
        <f t="shared" si="4"/>
        <v>0</v>
      </c>
    </row>
    <row r="13" spans="1:21" s="12" customFormat="1" ht="33">
      <c r="A13" s="13" t="s">
        <v>16</v>
      </c>
      <c r="B13" s="14">
        <f t="shared" si="0"/>
        <v>17</v>
      </c>
      <c r="C13" s="18">
        <f t="shared" si="1"/>
        <v>5105</v>
      </c>
      <c r="D13" s="14">
        <v>13</v>
      </c>
      <c r="E13" s="14">
        <v>4955</v>
      </c>
      <c r="F13" s="14">
        <v>0</v>
      </c>
      <c r="G13" s="14">
        <v>0</v>
      </c>
      <c r="H13" s="14">
        <f t="shared" si="2"/>
        <v>13</v>
      </c>
      <c r="I13" s="14">
        <f t="shared" si="2"/>
        <v>4955</v>
      </c>
      <c r="J13" s="14">
        <v>4</v>
      </c>
      <c r="K13" s="14">
        <v>150</v>
      </c>
      <c r="L13" s="14">
        <v>0</v>
      </c>
      <c r="M13" s="14">
        <v>0</v>
      </c>
      <c r="N13" s="14">
        <f t="shared" si="3"/>
        <v>4</v>
      </c>
      <c r="O13" s="14">
        <f t="shared" si="3"/>
        <v>150</v>
      </c>
      <c r="P13" s="14">
        <v>0</v>
      </c>
      <c r="Q13" s="14">
        <v>0</v>
      </c>
      <c r="R13" s="14">
        <v>0</v>
      </c>
      <c r="S13" s="14">
        <v>0</v>
      </c>
      <c r="T13" s="15">
        <f t="shared" si="4"/>
        <v>0</v>
      </c>
      <c r="U13" s="16">
        <f t="shared" si="4"/>
        <v>0</v>
      </c>
    </row>
    <row r="14" spans="1:21" s="12" customFormat="1" ht="18.75">
      <c r="A14" s="17" t="s">
        <v>38</v>
      </c>
      <c r="B14" s="14">
        <f t="shared" ref="B14" si="5">H14+N14+T14</f>
        <v>5</v>
      </c>
      <c r="C14" s="18">
        <f t="shared" si="1"/>
        <v>270</v>
      </c>
      <c r="D14" s="14">
        <v>0</v>
      </c>
      <c r="E14" s="14">
        <v>0</v>
      </c>
      <c r="F14" s="14">
        <v>0</v>
      </c>
      <c r="G14" s="14">
        <v>0</v>
      </c>
      <c r="H14" s="14">
        <f t="shared" ref="H14" si="6">D14+F14</f>
        <v>0</v>
      </c>
      <c r="I14" s="14">
        <f t="shared" ref="I14" si="7">E14+G14</f>
        <v>0</v>
      </c>
      <c r="J14" s="14">
        <v>0</v>
      </c>
      <c r="K14" s="14">
        <v>0</v>
      </c>
      <c r="L14" s="14">
        <v>5</v>
      </c>
      <c r="M14" s="14">
        <v>270</v>
      </c>
      <c r="N14" s="14">
        <f t="shared" ref="N14" si="8">J14+L14</f>
        <v>5</v>
      </c>
      <c r="O14" s="14">
        <f t="shared" ref="O14" si="9">K14+M14</f>
        <v>270</v>
      </c>
      <c r="P14" s="14">
        <v>0</v>
      </c>
      <c r="Q14" s="14">
        <v>0</v>
      </c>
      <c r="R14" s="14">
        <v>0</v>
      </c>
      <c r="S14" s="14">
        <v>0</v>
      </c>
      <c r="T14" s="15">
        <f t="shared" si="4"/>
        <v>0</v>
      </c>
      <c r="U14" s="16">
        <f t="shared" si="4"/>
        <v>0</v>
      </c>
    </row>
    <row r="15" spans="1:21" ht="19.5" thickBot="1">
      <c r="A15" s="5" t="s">
        <v>32</v>
      </c>
      <c r="B15" s="7">
        <f>SUM(B6:B14)</f>
        <v>187</v>
      </c>
      <c r="C15" s="7">
        <f>I15+O15+U15</f>
        <v>291562</v>
      </c>
      <c r="D15" s="7">
        <f>SUM(D6:D14)</f>
        <v>149</v>
      </c>
      <c r="E15" s="7">
        <f>SUM(E6:E14)</f>
        <v>289647</v>
      </c>
      <c r="F15" s="7">
        <f>SUM(F6:F14)</f>
        <v>9</v>
      </c>
      <c r="G15" s="7">
        <f>SUM(G6:G14)</f>
        <v>560</v>
      </c>
      <c r="H15" s="8">
        <f t="shared" si="2"/>
        <v>158</v>
      </c>
      <c r="I15" s="8">
        <f t="shared" si="2"/>
        <v>290207</v>
      </c>
      <c r="J15" s="7">
        <f>SUM(J6:J14)</f>
        <v>20</v>
      </c>
      <c r="K15" s="7">
        <f>SUM(K6:K14)</f>
        <v>835</v>
      </c>
      <c r="L15" s="7">
        <f>SUM(L6:L14)</f>
        <v>5</v>
      </c>
      <c r="M15" s="7">
        <f>SUM(M6:M14)</f>
        <v>270</v>
      </c>
      <c r="N15" s="7">
        <f t="shared" si="3"/>
        <v>25</v>
      </c>
      <c r="O15" s="7">
        <f t="shared" si="3"/>
        <v>1105</v>
      </c>
      <c r="P15" s="7">
        <f>SUM(P6:P14)</f>
        <v>4</v>
      </c>
      <c r="Q15" s="7">
        <f>SUM(Q6:Q14)</f>
        <v>250</v>
      </c>
      <c r="R15" s="7">
        <f>SUM(R6:R14)</f>
        <v>0</v>
      </c>
      <c r="S15" s="7">
        <f>SUM(S6:S14)</f>
        <v>0</v>
      </c>
      <c r="T15" s="9">
        <f t="shared" si="4"/>
        <v>4</v>
      </c>
      <c r="U15" s="10">
        <f t="shared" si="4"/>
        <v>250</v>
      </c>
    </row>
  </sheetData>
  <mergeCells count="14">
    <mergeCell ref="O3:O5"/>
    <mergeCell ref="P3:S4"/>
    <mergeCell ref="T3:T5"/>
    <mergeCell ref="U3:U5"/>
    <mergeCell ref="A1:U1"/>
    <mergeCell ref="A2:A5"/>
    <mergeCell ref="B2:B5"/>
    <mergeCell ref="C2:C5"/>
    <mergeCell ref="D2:U2"/>
    <mergeCell ref="D3:G4"/>
    <mergeCell ref="H3:H5"/>
    <mergeCell ref="I3:I5"/>
    <mergeCell ref="J3:M4"/>
    <mergeCell ref="N3: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5"/>
  <sheetViews>
    <sheetView tabSelected="1" topLeftCell="A94" zoomScale="70" zoomScaleNormal="70" workbookViewId="0">
      <selection activeCell="D174" sqref="D174"/>
    </sheetView>
  </sheetViews>
  <sheetFormatPr defaultRowHeight="15"/>
  <cols>
    <col min="1" max="1" width="6.28515625" customWidth="1"/>
    <col min="2" max="2" width="15.42578125" customWidth="1"/>
    <col min="3" max="3" width="19.85546875" customWidth="1"/>
    <col min="4" max="4" width="69.85546875" customWidth="1"/>
    <col min="5" max="6" width="17.5703125" customWidth="1"/>
    <col min="7" max="7" width="17.7109375" customWidth="1"/>
    <col min="8" max="8" width="24.140625" customWidth="1"/>
    <col min="9" max="9" width="31.5703125" customWidth="1"/>
    <col min="10" max="10" width="11.85546875" customWidth="1"/>
    <col min="11" max="11" width="21.140625" customWidth="1"/>
  </cols>
  <sheetData>
    <row r="1" spans="1:11" ht="18.75">
      <c r="A1" s="48" t="s">
        <v>237</v>
      </c>
      <c r="B1" s="48"/>
      <c r="C1" s="48"/>
      <c r="D1" s="48"/>
      <c r="E1" s="48"/>
      <c r="F1" s="48"/>
      <c r="G1" s="48"/>
      <c r="H1" s="48"/>
      <c r="I1" s="48"/>
      <c r="J1" s="48"/>
      <c r="K1" s="48"/>
    </row>
    <row r="2" spans="1:11" ht="93.75">
      <c r="A2" s="1" t="s">
        <v>19</v>
      </c>
      <c r="B2" s="1" t="s">
        <v>0</v>
      </c>
      <c r="C2" s="1" t="s">
        <v>1</v>
      </c>
      <c r="D2" s="1" t="s">
        <v>2</v>
      </c>
      <c r="E2" s="1" t="s">
        <v>3</v>
      </c>
      <c r="F2" s="2" t="s">
        <v>4</v>
      </c>
      <c r="G2" s="1" t="s">
        <v>5</v>
      </c>
      <c r="H2" s="3" t="s">
        <v>6</v>
      </c>
      <c r="I2" s="1" t="s">
        <v>7</v>
      </c>
      <c r="J2" s="1" t="s">
        <v>8</v>
      </c>
      <c r="K2" s="1" t="s">
        <v>9</v>
      </c>
    </row>
    <row r="3" spans="1:11" ht="112.5">
      <c r="A3" s="4">
        <v>1</v>
      </c>
      <c r="B3" s="74" t="s">
        <v>14</v>
      </c>
      <c r="C3" s="74" t="s">
        <v>179</v>
      </c>
      <c r="D3" s="74" t="s">
        <v>516</v>
      </c>
      <c r="E3" s="74" t="s">
        <v>11</v>
      </c>
      <c r="F3" s="61" t="s">
        <v>517</v>
      </c>
      <c r="G3" s="61" t="s">
        <v>180</v>
      </c>
      <c r="H3" s="74" t="s">
        <v>518</v>
      </c>
      <c r="I3" s="74" t="s">
        <v>519</v>
      </c>
      <c r="J3" s="74">
        <v>20</v>
      </c>
      <c r="K3" s="78"/>
    </row>
    <row r="4" spans="1:11" ht="187.5">
      <c r="A4" s="4">
        <v>2</v>
      </c>
      <c r="B4" s="53" t="s">
        <v>42</v>
      </c>
      <c r="C4" s="53" t="s">
        <v>117</v>
      </c>
      <c r="D4" s="53" t="s">
        <v>520</v>
      </c>
      <c r="E4" s="74" t="s">
        <v>11</v>
      </c>
      <c r="F4" s="75" t="s">
        <v>118</v>
      </c>
      <c r="G4" s="77" t="s">
        <v>49</v>
      </c>
      <c r="H4" s="53" t="s">
        <v>70</v>
      </c>
      <c r="I4" s="53" t="s">
        <v>115</v>
      </c>
      <c r="J4" s="53">
        <v>92000</v>
      </c>
      <c r="K4" s="76"/>
    </row>
    <row r="5" spans="1:11" ht="112.5">
      <c r="A5" s="21">
        <v>3</v>
      </c>
      <c r="B5" s="68" t="s">
        <v>42</v>
      </c>
      <c r="C5" s="74" t="s">
        <v>68</v>
      </c>
      <c r="D5" s="74" t="s">
        <v>78</v>
      </c>
      <c r="E5" s="74" t="s">
        <v>11</v>
      </c>
      <c r="F5" s="61" t="s">
        <v>116</v>
      </c>
      <c r="G5" s="69" t="s">
        <v>49</v>
      </c>
      <c r="H5" s="74" t="s">
        <v>70</v>
      </c>
      <c r="I5" s="74" t="s">
        <v>74</v>
      </c>
      <c r="J5" s="68">
        <v>69750</v>
      </c>
      <c r="K5" s="74"/>
    </row>
    <row r="6" spans="1:11" ht="75">
      <c r="A6" s="21">
        <v>4</v>
      </c>
      <c r="B6" s="74" t="s">
        <v>16</v>
      </c>
      <c r="C6" s="53" t="s">
        <v>122</v>
      </c>
      <c r="D6" s="53" t="s">
        <v>123</v>
      </c>
      <c r="E6" s="74" t="s">
        <v>11</v>
      </c>
      <c r="F6" s="61" t="s">
        <v>124</v>
      </c>
      <c r="G6" s="56" t="s">
        <v>125</v>
      </c>
      <c r="H6" s="53" t="s">
        <v>503</v>
      </c>
      <c r="I6" s="53" t="s">
        <v>126</v>
      </c>
      <c r="J6" s="74">
        <v>1000</v>
      </c>
      <c r="K6" s="78"/>
    </row>
    <row r="7" spans="1:11" ht="187.5">
      <c r="A7" s="21">
        <v>5</v>
      </c>
      <c r="B7" s="74" t="s">
        <v>42</v>
      </c>
      <c r="C7" s="53" t="s">
        <v>117</v>
      </c>
      <c r="D7" s="53" t="s">
        <v>520</v>
      </c>
      <c r="E7" s="74" t="s">
        <v>11</v>
      </c>
      <c r="F7" s="75" t="s">
        <v>183</v>
      </c>
      <c r="G7" s="77" t="s">
        <v>49</v>
      </c>
      <c r="H7" s="53" t="s">
        <v>70</v>
      </c>
      <c r="I7" s="53" t="s">
        <v>115</v>
      </c>
      <c r="J7" s="53">
        <v>103500</v>
      </c>
      <c r="K7" s="78"/>
    </row>
    <row r="8" spans="1:11" ht="131.25">
      <c r="A8" s="21">
        <v>6</v>
      </c>
      <c r="B8" s="74" t="s">
        <v>42</v>
      </c>
      <c r="C8" s="53" t="s">
        <v>68</v>
      </c>
      <c r="D8" s="53" t="s">
        <v>181</v>
      </c>
      <c r="E8" s="74" t="s">
        <v>11</v>
      </c>
      <c r="F8" s="75" t="s">
        <v>182</v>
      </c>
      <c r="G8" s="77" t="s">
        <v>49</v>
      </c>
      <c r="H8" s="53" t="s">
        <v>70</v>
      </c>
      <c r="I8" s="53" t="s">
        <v>115</v>
      </c>
      <c r="J8" s="53">
        <v>11250</v>
      </c>
      <c r="K8" s="78"/>
    </row>
    <row r="9" spans="1:11" ht="93.75">
      <c r="A9" s="21">
        <v>7</v>
      </c>
      <c r="B9" s="74" t="s">
        <v>17</v>
      </c>
      <c r="C9" s="53" t="s">
        <v>43</v>
      </c>
      <c r="D9" s="74" t="s">
        <v>66</v>
      </c>
      <c r="E9" s="74" t="s">
        <v>11</v>
      </c>
      <c r="F9" s="75">
        <v>44786</v>
      </c>
      <c r="G9" s="77">
        <v>0.375</v>
      </c>
      <c r="H9" s="53" t="s">
        <v>53</v>
      </c>
      <c r="I9" s="53" t="s">
        <v>523</v>
      </c>
      <c r="J9" s="53">
        <v>100</v>
      </c>
      <c r="K9" s="78"/>
    </row>
    <row r="10" spans="1:11" ht="93.75">
      <c r="A10" s="21">
        <v>8</v>
      </c>
      <c r="B10" s="74" t="s">
        <v>17</v>
      </c>
      <c r="C10" s="53" t="s">
        <v>40</v>
      </c>
      <c r="D10" s="74" t="s">
        <v>41</v>
      </c>
      <c r="E10" s="74" t="s">
        <v>11</v>
      </c>
      <c r="F10" s="75" t="s">
        <v>128</v>
      </c>
      <c r="G10" s="53" t="s">
        <v>20</v>
      </c>
      <c r="H10" s="53" t="s">
        <v>54</v>
      </c>
      <c r="I10" s="53" t="s">
        <v>523</v>
      </c>
      <c r="J10" s="53">
        <v>100</v>
      </c>
      <c r="K10" s="78"/>
    </row>
    <row r="11" spans="1:11" ht="131.25">
      <c r="A11" s="21">
        <v>9</v>
      </c>
      <c r="B11" s="74" t="s">
        <v>42</v>
      </c>
      <c r="C11" s="53" t="s">
        <v>112</v>
      </c>
      <c r="D11" s="53" t="s">
        <v>113</v>
      </c>
      <c r="E11" s="74" t="s">
        <v>11</v>
      </c>
      <c r="F11" s="75">
        <v>44786</v>
      </c>
      <c r="G11" s="75" t="s">
        <v>114</v>
      </c>
      <c r="H11" s="53" t="s">
        <v>70</v>
      </c>
      <c r="I11" s="53" t="s">
        <v>115</v>
      </c>
      <c r="J11" s="53">
        <v>50</v>
      </c>
      <c r="K11" s="52"/>
    </row>
    <row r="12" spans="1:11" ht="131.25">
      <c r="A12" s="21">
        <v>10</v>
      </c>
      <c r="B12" s="74" t="s">
        <v>42</v>
      </c>
      <c r="C12" s="53" t="s">
        <v>184</v>
      </c>
      <c r="D12" s="53" t="s">
        <v>185</v>
      </c>
      <c r="E12" s="74" t="s">
        <v>11</v>
      </c>
      <c r="F12" s="75">
        <v>44786</v>
      </c>
      <c r="G12" s="75" t="s">
        <v>186</v>
      </c>
      <c r="H12" s="53" t="s">
        <v>70</v>
      </c>
      <c r="I12" s="53" t="s">
        <v>115</v>
      </c>
      <c r="J12" s="53">
        <v>50</v>
      </c>
      <c r="K12" s="52"/>
    </row>
    <row r="13" spans="1:11" ht="131.25">
      <c r="A13" s="21">
        <v>11</v>
      </c>
      <c r="B13" s="74" t="s">
        <v>12</v>
      </c>
      <c r="C13" s="53" t="s">
        <v>82</v>
      </c>
      <c r="D13" s="53" t="s">
        <v>467</v>
      </c>
      <c r="E13" s="74" t="s">
        <v>11</v>
      </c>
      <c r="F13" s="75">
        <v>44786</v>
      </c>
      <c r="G13" s="75" t="s">
        <v>81</v>
      </c>
      <c r="H13" s="53" t="s">
        <v>504</v>
      </c>
      <c r="I13" s="53" t="s">
        <v>524</v>
      </c>
      <c r="J13" s="53">
        <v>30</v>
      </c>
      <c r="K13" s="52" t="s">
        <v>468</v>
      </c>
    </row>
    <row r="14" spans="1:11" ht="131.25">
      <c r="A14" s="21">
        <v>12</v>
      </c>
      <c r="B14" s="74" t="s">
        <v>12</v>
      </c>
      <c r="C14" s="64" t="s">
        <v>101</v>
      </c>
      <c r="D14" s="64" t="s">
        <v>102</v>
      </c>
      <c r="E14" s="74" t="s">
        <v>11</v>
      </c>
      <c r="F14" s="75">
        <v>44786.5</v>
      </c>
      <c r="G14" s="79">
        <v>0.5</v>
      </c>
      <c r="H14" s="53" t="s">
        <v>71</v>
      </c>
      <c r="I14" s="53" t="s">
        <v>217</v>
      </c>
      <c r="J14" s="64">
        <v>25</v>
      </c>
      <c r="K14" s="53"/>
    </row>
    <row r="15" spans="1:11" ht="206.25">
      <c r="A15" s="21">
        <v>13</v>
      </c>
      <c r="B15" s="74" t="s">
        <v>12</v>
      </c>
      <c r="C15" s="64" t="s">
        <v>150</v>
      </c>
      <c r="D15" s="64" t="s">
        <v>151</v>
      </c>
      <c r="E15" s="74" t="s">
        <v>11</v>
      </c>
      <c r="F15" s="75">
        <v>44786</v>
      </c>
      <c r="G15" s="79">
        <v>0.5</v>
      </c>
      <c r="H15" s="53" t="s">
        <v>152</v>
      </c>
      <c r="I15" s="53" t="s">
        <v>525</v>
      </c>
      <c r="J15" s="64">
        <v>100</v>
      </c>
      <c r="K15" s="53" t="s">
        <v>466</v>
      </c>
    </row>
    <row r="16" spans="1:11" ht="150">
      <c r="A16" s="21">
        <v>14</v>
      </c>
      <c r="B16" s="74" t="s">
        <v>10</v>
      </c>
      <c r="C16" s="64" t="s">
        <v>103</v>
      </c>
      <c r="D16" s="64" t="s">
        <v>526</v>
      </c>
      <c r="E16" s="74" t="s">
        <v>11</v>
      </c>
      <c r="F16" s="75">
        <v>44786.625</v>
      </c>
      <c r="G16" s="79">
        <v>0.625</v>
      </c>
      <c r="H16" s="53" t="s">
        <v>211</v>
      </c>
      <c r="I16" s="53" t="s">
        <v>216</v>
      </c>
      <c r="J16" s="64">
        <v>30</v>
      </c>
      <c r="K16" s="53"/>
    </row>
    <row r="17" spans="1:11" ht="112.5">
      <c r="A17" s="21">
        <v>15</v>
      </c>
      <c r="B17" s="74" t="s">
        <v>18</v>
      </c>
      <c r="C17" s="53" t="s">
        <v>109</v>
      </c>
      <c r="D17" s="53" t="s">
        <v>110</v>
      </c>
      <c r="E17" s="74" t="s">
        <v>11</v>
      </c>
      <c r="F17" s="53" t="s">
        <v>111</v>
      </c>
      <c r="G17" s="63">
        <v>0.66666666666666663</v>
      </c>
      <c r="H17" s="53" t="s">
        <v>587</v>
      </c>
      <c r="I17" s="53" t="s">
        <v>108</v>
      </c>
      <c r="J17" s="53">
        <v>350</v>
      </c>
      <c r="K17" s="53"/>
    </row>
    <row r="18" spans="1:11" ht="112.5">
      <c r="A18" s="21">
        <v>16</v>
      </c>
      <c r="B18" s="74" t="s">
        <v>10</v>
      </c>
      <c r="C18" s="74" t="s">
        <v>98</v>
      </c>
      <c r="D18" s="74" t="s">
        <v>99</v>
      </c>
      <c r="E18" s="74" t="s">
        <v>11</v>
      </c>
      <c r="F18" s="61">
        <v>44786.5</v>
      </c>
      <c r="G18" s="69">
        <v>0.66666666666666663</v>
      </c>
      <c r="H18" s="74" t="s">
        <v>100</v>
      </c>
      <c r="I18" s="74" t="s">
        <v>218</v>
      </c>
      <c r="J18" s="74">
        <v>45</v>
      </c>
      <c r="K18" s="74"/>
    </row>
    <row r="19" spans="1:11" ht="93.75">
      <c r="A19" s="21">
        <v>17</v>
      </c>
      <c r="B19" s="74" t="s">
        <v>17</v>
      </c>
      <c r="C19" s="53" t="s">
        <v>51</v>
      </c>
      <c r="D19" s="74" t="s">
        <v>52</v>
      </c>
      <c r="E19" s="74" t="s">
        <v>11</v>
      </c>
      <c r="F19" s="75">
        <v>44786</v>
      </c>
      <c r="G19" s="77" t="s">
        <v>69</v>
      </c>
      <c r="H19" s="53" t="s">
        <v>55</v>
      </c>
      <c r="I19" s="53" t="s">
        <v>523</v>
      </c>
      <c r="J19" s="53">
        <v>50</v>
      </c>
      <c r="K19" s="78"/>
    </row>
    <row r="20" spans="1:11" ht="93.75">
      <c r="A20" s="21">
        <v>18</v>
      </c>
      <c r="B20" s="74" t="s">
        <v>14</v>
      </c>
      <c r="C20" s="74" t="s">
        <v>134</v>
      </c>
      <c r="D20" s="74" t="s">
        <v>135</v>
      </c>
      <c r="E20" s="74" t="s">
        <v>11</v>
      </c>
      <c r="F20" s="65">
        <v>44786</v>
      </c>
      <c r="G20" s="77" t="s">
        <v>36</v>
      </c>
      <c r="H20" s="74" t="s">
        <v>136</v>
      </c>
      <c r="I20" s="74" t="s">
        <v>219</v>
      </c>
      <c r="J20" s="74">
        <v>280</v>
      </c>
      <c r="K20" s="78"/>
    </row>
    <row r="21" spans="1:11" ht="93.75">
      <c r="A21" s="21">
        <v>19</v>
      </c>
      <c r="B21" s="74" t="s">
        <v>18</v>
      </c>
      <c r="C21" s="53" t="s">
        <v>63</v>
      </c>
      <c r="D21" s="53" t="s">
        <v>64</v>
      </c>
      <c r="E21" s="74" t="s">
        <v>11</v>
      </c>
      <c r="F21" s="75">
        <v>44786</v>
      </c>
      <c r="G21" s="63">
        <v>0.4375</v>
      </c>
      <c r="H21" s="53" t="s">
        <v>144</v>
      </c>
      <c r="I21" s="53" t="s">
        <v>65</v>
      </c>
      <c r="J21" s="53">
        <v>100</v>
      </c>
      <c r="K21" s="52"/>
    </row>
    <row r="22" spans="1:11" ht="168.75">
      <c r="A22" s="21">
        <v>20</v>
      </c>
      <c r="B22" s="74" t="s">
        <v>42</v>
      </c>
      <c r="C22" s="53" t="s">
        <v>119</v>
      </c>
      <c r="D22" s="53" t="s">
        <v>120</v>
      </c>
      <c r="E22" s="74" t="s">
        <v>11</v>
      </c>
      <c r="F22" s="75">
        <v>44787</v>
      </c>
      <c r="G22" s="75" t="s">
        <v>121</v>
      </c>
      <c r="H22" s="53" t="s">
        <v>70</v>
      </c>
      <c r="I22" s="53" t="s">
        <v>115</v>
      </c>
      <c r="J22" s="53">
        <v>1000</v>
      </c>
      <c r="K22" s="52"/>
    </row>
    <row r="23" spans="1:11" ht="187.5">
      <c r="A23" s="21">
        <v>21</v>
      </c>
      <c r="B23" s="74" t="s">
        <v>14</v>
      </c>
      <c r="C23" s="74" t="s">
        <v>137</v>
      </c>
      <c r="D23" s="74" t="s">
        <v>138</v>
      </c>
      <c r="E23" s="74" t="s">
        <v>11</v>
      </c>
      <c r="F23" s="75">
        <v>44787</v>
      </c>
      <c r="G23" s="77">
        <v>0.5</v>
      </c>
      <c r="H23" s="74" t="s">
        <v>140</v>
      </c>
      <c r="I23" s="74" t="s">
        <v>519</v>
      </c>
      <c r="J23" s="74">
        <v>30</v>
      </c>
      <c r="K23" s="78"/>
    </row>
    <row r="24" spans="1:11" ht="150">
      <c r="A24" s="21">
        <v>22</v>
      </c>
      <c r="B24" s="74" t="s">
        <v>14</v>
      </c>
      <c r="C24" s="64" t="s">
        <v>104</v>
      </c>
      <c r="D24" s="64" t="s">
        <v>105</v>
      </c>
      <c r="E24" s="74" t="s">
        <v>11</v>
      </c>
      <c r="F24" s="75">
        <v>44787.583333333336</v>
      </c>
      <c r="G24" s="77">
        <v>0.58333333333333337</v>
      </c>
      <c r="H24" s="53" t="s">
        <v>212</v>
      </c>
      <c r="I24" s="53" t="s">
        <v>220</v>
      </c>
      <c r="J24" s="64">
        <v>25</v>
      </c>
      <c r="K24" s="53"/>
    </row>
    <row r="25" spans="1:11" ht="112.5">
      <c r="A25" s="21">
        <v>23</v>
      </c>
      <c r="B25" s="74" t="s">
        <v>12</v>
      </c>
      <c r="C25" s="74" t="s">
        <v>58</v>
      </c>
      <c r="D25" s="74" t="s">
        <v>58</v>
      </c>
      <c r="E25" s="74" t="s">
        <v>11</v>
      </c>
      <c r="F25" s="75">
        <v>44787.583333333336</v>
      </c>
      <c r="G25" s="77">
        <v>0.62521041666666666</v>
      </c>
      <c r="H25" s="74" t="s">
        <v>59</v>
      </c>
      <c r="I25" s="74" t="s">
        <v>527</v>
      </c>
      <c r="J25" s="68">
        <v>25</v>
      </c>
      <c r="K25" s="74"/>
    </row>
    <row r="26" spans="1:11" ht="131.25">
      <c r="A26" s="21">
        <v>24</v>
      </c>
      <c r="B26" s="74" t="s">
        <v>18</v>
      </c>
      <c r="C26" s="53" t="s">
        <v>106</v>
      </c>
      <c r="D26" s="53" t="s">
        <v>107</v>
      </c>
      <c r="E26" s="74" t="s">
        <v>11</v>
      </c>
      <c r="F26" s="75">
        <v>44787</v>
      </c>
      <c r="G26" s="77">
        <v>0.66666666666666663</v>
      </c>
      <c r="H26" s="53" t="s">
        <v>588</v>
      </c>
      <c r="I26" s="53" t="s">
        <v>108</v>
      </c>
      <c r="J26" s="53">
        <v>80</v>
      </c>
      <c r="K26" s="53" t="s">
        <v>147</v>
      </c>
    </row>
    <row r="27" spans="1:11" ht="75">
      <c r="A27" s="21">
        <v>25</v>
      </c>
      <c r="B27" s="74" t="s">
        <v>12</v>
      </c>
      <c r="C27" s="53" t="s">
        <v>79</v>
      </c>
      <c r="D27" s="53" t="s">
        <v>80</v>
      </c>
      <c r="E27" s="74" t="s">
        <v>11</v>
      </c>
      <c r="F27" s="75">
        <v>44756</v>
      </c>
      <c r="G27" s="77">
        <v>0.6875</v>
      </c>
      <c r="H27" s="53" t="s">
        <v>213</v>
      </c>
      <c r="I27" s="53" t="s">
        <v>528</v>
      </c>
      <c r="J27" s="53">
        <v>100</v>
      </c>
      <c r="K27" s="53"/>
    </row>
    <row r="28" spans="1:11" ht="93.75">
      <c r="A28" s="21">
        <v>26</v>
      </c>
      <c r="B28" s="74" t="s">
        <v>17</v>
      </c>
      <c r="C28" s="53" t="s">
        <v>129</v>
      </c>
      <c r="D28" s="53" t="s">
        <v>130</v>
      </c>
      <c r="E28" s="74" t="s">
        <v>11</v>
      </c>
      <c r="F28" s="75">
        <v>44787</v>
      </c>
      <c r="G28" s="77" t="s">
        <v>131</v>
      </c>
      <c r="H28" s="53" t="s">
        <v>55</v>
      </c>
      <c r="I28" s="53" t="s">
        <v>523</v>
      </c>
      <c r="J28" s="53">
        <v>50</v>
      </c>
      <c r="K28" s="53"/>
    </row>
    <row r="29" spans="1:11" ht="112.5">
      <c r="A29" s="21">
        <v>27</v>
      </c>
      <c r="B29" s="74" t="s">
        <v>90</v>
      </c>
      <c r="C29" s="53" t="s">
        <v>91</v>
      </c>
      <c r="D29" s="53" t="s">
        <v>92</v>
      </c>
      <c r="E29" s="74" t="s">
        <v>11</v>
      </c>
      <c r="F29" s="75">
        <v>44788</v>
      </c>
      <c r="G29" s="77">
        <v>0.4375</v>
      </c>
      <c r="H29" s="53" t="s">
        <v>589</v>
      </c>
      <c r="I29" s="53" t="s">
        <v>529</v>
      </c>
      <c r="J29" s="53">
        <v>35</v>
      </c>
      <c r="K29" s="53"/>
    </row>
    <row r="30" spans="1:11" ht="131.25">
      <c r="A30" s="21">
        <v>28</v>
      </c>
      <c r="B30" s="74" t="s">
        <v>18</v>
      </c>
      <c r="C30" s="53" t="s">
        <v>235</v>
      </c>
      <c r="D30" s="53" t="s">
        <v>488</v>
      </c>
      <c r="E30" s="74" t="s">
        <v>11</v>
      </c>
      <c r="F30" s="75">
        <v>44788</v>
      </c>
      <c r="G30" s="77" t="s">
        <v>11</v>
      </c>
      <c r="H30" s="53" t="s">
        <v>590</v>
      </c>
      <c r="I30" s="53" t="s">
        <v>530</v>
      </c>
      <c r="J30" s="53">
        <v>20</v>
      </c>
      <c r="K30" s="53"/>
    </row>
    <row r="31" spans="1:11" ht="93.75">
      <c r="A31" s="21">
        <v>29</v>
      </c>
      <c r="B31" s="74" t="s">
        <v>16</v>
      </c>
      <c r="C31" s="53" t="s">
        <v>171</v>
      </c>
      <c r="D31" s="53" t="s">
        <v>172</v>
      </c>
      <c r="E31" s="74" t="s">
        <v>11</v>
      </c>
      <c r="F31" s="75">
        <v>44788</v>
      </c>
      <c r="G31" s="77" t="s">
        <v>170</v>
      </c>
      <c r="H31" s="53" t="s">
        <v>222</v>
      </c>
      <c r="I31" s="53" t="s">
        <v>531</v>
      </c>
      <c r="J31" s="53">
        <v>20</v>
      </c>
      <c r="K31" s="76"/>
    </row>
    <row r="32" spans="1:11" ht="93.75">
      <c r="A32" s="21">
        <v>30</v>
      </c>
      <c r="B32" s="74" t="s">
        <v>18</v>
      </c>
      <c r="C32" s="53" t="s">
        <v>532</v>
      </c>
      <c r="D32" s="53" t="s">
        <v>234</v>
      </c>
      <c r="E32" s="74" t="s">
        <v>11</v>
      </c>
      <c r="F32" s="75">
        <v>44789</v>
      </c>
      <c r="G32" s="77" t="s">
        <v>33</v>
      </c>
      <c r="H32" s="53" t="s">
        <v>236</v>
      </c>
      <c r="I32" s="53" t="s">
        <v>533</v>
      </c>
      <c r="J32" s="53">
        <v>75</v>
      </c>
      <c r="K32" s="53"/>
    </row>
    <row r="33" spans="1:11" ht="131.25">
      <c r="A33" s="21">
        <v>31</v>
      </c>
      <c r="B33" s="74" t="s">
        <v>208</v>
      </c>
      <c r="C33" s="53" t="s">
        <v>93</v>
      </c>
      <c r="D33" s="53" t="s">
        <v>94</v>
      </c>
      <c r="E33" s="74" t="s">
        <v>11</v>
      </c>
      <c r="F33" s="75">
        <v>44789</v>
      </c>
      <c r="G33" s="77">
        <v>0.625</v>
      </c>
      <c r="H33" s="53" t="s">
        <v>207</v>
      </c>
      <c r="I33" s="53" t="s">
        <v>221</v>
      </c>
      <c r="J33" s="53">
        <v>15</v>
      </c>
      <c r="K33" s="53"/>
    </row>
    <row r="34" spans="1:11" ht="150">
      <c r="A34" s="21">
        <v>32</v>
      </c>
      <c r="B34" s="74" t="s">
        <v>17</v>
      </c>
      <c r="C34" s="53" t="s">
        <v>168</v>
      </c>
      <c r="D34" s="53" t="s">
        <v>169</v>
      </c>
      <c r="E34" s="74" t="s">
        <v>11</v>
      </c>
      <c r="F34" s="75">
        <v>44789</v>
      </c>
      <c r="G34" s="77" t="s">
        <v>35</v>
      </c>
      <c r="H34" s="53" t="s">
        <v>534</v>
      </c>
      <c r="I34" s="53" t="s">
        <v>522</v>
      </c>
      <c r="J34" s="53">
        <v>15</v>
      </c>
      <c r="K34" s="76"/>
    </row>
    <row r="35" spans="1:11" ht="281.25">
      <c r="A35" s="21">
        <v>33</v>
      </c>
      <c r="B35" s="74" t="s">
        <v>12</v>
      </c>
      <c r="C35" s="53" t="s">
        <v>153</v>
      </c>
      <c r="D35" s="53" t="s">
        <v>223</v>
      </c>
      <c r="E35" s="74" t="s">
        <v>11</v>
      </c>
      <c r="F35" s="75" t="s">
        <v>154</v>
      </c>
      <c r="G35" s="77" t="s">
        <v>36</v>
      </c>
      <c r="H35" s="53" t="s">
        <v>132</v>
      </c>
      <c r="I35" s="53" t="s">
        <v>155</v>
      </c>
      <c r="J35" s="53">
        <v>15</v>
      </c>
      <c r="K35" s="53"/>
    </row>
    <row r="36" spans="1:11" ht="131.25">
      <c r="A36" s="21">
        <v>34</v>
      </c>
      <c r="B36" s="74" t="s">
        <v>10</v>
      </c>
      <c r="C36" s="53" t="s">
        <v>370</v>
      </c>
      <c r="D36" s="53" t="s">
        <v>371</v>
      </c>
      <c r="E36" s="74" t="s">
        <v>11</v>
      </c>
      <c r="F36" s="53" t="s">
        <v>372</v>
      </c>
      <c r="G36" s="63" t="s">
        <v>373</v>
      </c>
      <c r="H36" s="53" t="s">
        <v>374</v>
      </c>
      <c r="I36" s="53" t="s">
        <v>375</v>
      </c>
      <c r="J36" s="53">
        <v>20</v>
      </c>
      <c r="K36" s="76"/>
    </row>
    <row r="37" spans="1:11" ht="112.5">
      <c r="A37" s="21">
        <v>35</v>
      </c>
      <c r="B37" s="74" t="s">
        <v>90</v>
      </c>
      <c r="C37" s="53" t="s">
        <v>95</v>
      </c>
      <c r="D37" s="53" t="s">
        <v>96</v>
      </c>
      <c r="E37" s="74" t="s">
        <v>11</v>
      </c>
      <c r="F37" s="75">
        <v>44790</v>
      </c>
      <c r="G37" s="77">
        <v>0.625</v>
      </c>
      <c r="H37" s="53" t="s">
        <v>589</v>
      </c>
      <c r="I37" s="53" t="s">
        <v>529</v>
      </c>
      <c r="J37" s="53">
        <v>35</v>
      </c>
      <c r="K37" s="53"/>
    </row>
    <row r="38" spans="1:11" ht="93.75">
      <c r="A38" s="21">
        <v>36</v>
      </c>
      <c r="B38" s="74" t="s">
        <v>18</v>
      </c>
      <c r="C38" s="53" t="s">
        <v>106</v>
      </c>
      <c r="D38" s="53" t="s">
        <v>107</v>
      </c>
      <c r="E38" s="74" t="s">
        <v>11</v>
      </c>
      <c r="F38" s="75">
        <v>44790</v>
      </c>
      <c r="G38" s="77">
        <v>0.66666666666666663</v>
      </c>
      <c r="H38" s="53" t="s">
        <v>591</v>
      </c>
      <c r="I38" s="53" t="s">
        <v>108</v>
      </c>
      <c r="J38" s="53">
        <v>80</v>
      </c>
      <c r="K38" s="53" t="s">
        <v>145</v>
      </c>
    </row>
    <row r="39" spans="1:11" ht="93.75">
      <c r="A39" s="21">
        <v>37</v>
      </c>
      <c r="B39" s="74" t="s">
        <v>16</v>
      </c>
      <c r="C39" s="53" t="s">
        <v>167</v>
      </c>
      <c r="D39" s="53" t="s">
        <v>166</v>
      </c>
      <c r="E39" s="74" t="s">
        <v>11</v>
      </c>
      <c r="F39" s="75">
        <v>44790</v>
      </c>
      <c r="G39" s="77" t="s">
        <v>50</v>
      </c>
      <c r="H39" s="53" t="s">
        <v>592</v>
      </c>
      <c r="I39" s="53" t="s">
        <v>522</v>
      </c>
      <c r="J39" s="53">
        <v>30</v>
      </c>
      <c r="K39" s="76"/>
    </row>
    <row r="40" spans="1:11" ht="187.5">
      <c r="A40" s="21">
        <v>38</v>
      </c>
      <c r="B40" s="74" t="s">
        <v>14</v>
      </c>
      <c r="C40" s="53" t="s">
        <v>193</v>
      </c>
      <c r="D40" s="62" t="s">
        <v>224</v>
      </c>
      <c r="E40" s="74" t="s">
        <v>11</v>
      </c>
      <c r="F40" s="61">
        <v>44791</v>
      </c>
      <c r="G40" s="56">
        <v>0.45833333333333331</v>
      </c>
      <c r="H40" s="53" t="s">
        <v>593</v>
      </c>
      <c r="I40" s="53" t="s">
        <v>536</v>
      </c>
      <c r="J40" s="74">
        <v>30</v>
      </c>
      <c r="K40" s="74"/>
    </row>
    <row r="41" spans="1:11" ht="112.5">
      <c r="A41" s="21">
        <v>39</v>
      </c>
      <c r="B41" s="74" t="s">
        <v>90</v>
      </c>
      <c r="C41" s="53" t="s">
        <v>192</v>
      </c>
      <c r="D41" s="62" t="s">
        <v>225</v>
      </c>
      <c r="E41" s="74" t="s">
        <v>11</v>
      </c>
      <c r="F41" s="61">
        <v>44791</v>
      </c>
      <c r="G41" s="56">
        <v>0.47916666666666669</v>
      </c>
      <c r="H41" s="53" t="s">
        <v>589</v>
      </c>
      <c r="I41" s="53" t="s">
        <v>529</v>
      </c>
      <c r="J41" s="74">
        <v>35</v>
      </c>
      <c r="K41" s="74"/>
    </row>
    <row r="42" spans="1:11" ht="187.5">
      <c r="A42" s="21">
        <v>40</v>
      </c>
      <c r="B42" s="74" t="s">
        <v>12</v>
      </c>
      <c r="C42" s="53" t="s">
        <v>193</v>
      </c>
      <c r="D42" s="62" t="s">
        <v>224</v>
      </c>
      <c r="E42" s="74" t="s">
        <v>11</v>
      </c>
      <c r="F42" s="61">
        <v>44791</v>
      </c>
      <c r="G42" s="56">
        <v>0.64583333333333337</v>
      </c>
      <c r="H42" s="53" t="s">
        <v>593</v>
      </c>
      <c r="I42" s="53" t="s">
        <v>536</v>
      </c>
      <c r="J42" s="74">
        <v>30</v>
      </c>
      <c r="K42" s="74"/>
    </row>
    <row r="43" spans="1:11" ht="75">
      <c r="A43" s="21">
        <v>41</v>
      </c>
      <c r="B43" s="74" t="s">
        <v>18</v>
      </c>
      <c r="C43" s="53" t="s">
        <v>106</v>
      </c>
      <c r="D43" s="53" t="s">
        <v>107</v>
      </c>
      <c r="E43" s="74" t="s">
        <v>11</v>
      </c>
      <c r="F43" s="75">
        <v>44791</v>
      </c>
      <c r="G43" s="77">
        <v>0.66666666666666663</v>
      </c>
      <c r="H43" s="53" t="s">
        <v>594</v>
      </c>
      <c r="I43" s="53" t="s">
        <v>108</v>
      </c>
      <c r="J43" s="53">
        <v>80</v>
      </c>
      <c r="K43" s="53" t="s">
        <v>146</v>
      </c>
    </row>
    <row r="44" spans="1:11" ht="409.5">
      <c r="A44" s="21">
        <v>42</v>
      </c>
      <c r="B44" s="74" t="s">
        <v>10</v>
      </c>
      <c r="C44" s="53" t="s">
        <v>391</v>
      </c>
      <c r="D44" s="53" t="s">
        <v>537</v>
      </c>
      <c r="E44" s="74" t="s">
        <v>11</v>
      </c>
      <c r="F44" s="75">
        <v>44791</v>
      </c>
      <c r="G44" s="63" t="s">
        <v>50</v>
      </c>
      <c r="H44" s="53" t="s">
        <v>374</v>
      </c>
      <c r="I44" s="53" t="s">
        <v>382</v>
      </c>
      <c r="J44" s="53">
        <v>40</v>
      </c>
      <c r="K44" s="76"/>
    </row>
    <row r="45" spans="1:11" ht="93.75">
      <c r="A45" s="21">
        <v>43</v>
      </c>
      <c r="B45" s="74" t="s">
        <v>10</v>
      </c>
      <c r="C45" s="53" t="s">
        <v>195</v>
      </c>
      <c r="D45" s="62" t="s">
        <v>196</v>
      </c>
      <c r="E45" s="74" t="s">
        <v>11</v>
      </c>
      <c r="F45" s="61">
        <v>44792</v>
      </c>
      <c r="G45" s="56">
        <v>0.4375</v>
      </c>
      <c r="H45" s="53" t="s">
        <v>83</v>
      </c>
      <c r="I45" s="53" t="s">
        <v>197</v>
      </c>
      <c r="J45" s="74">
        <v>10</v>
      </c>
      <c r="K45" s="74"/>
    </row>
    <row r="46" spans="1:11" ht="112.5">
      <c r="A46" s="21">
        <v>44</v>
      </c>
      <c r="B46" s="74" t="s">
        <v>17</v>
      </c>
      <c r="C46" s="53" t="s">
        <v>397</v>
      </c>
      <c r="D46" s="53" t="s">
        <v>398</v>
      </c>
      <c r="E46" s="74" t="s">
        <v>11</v>
      </c>
      <c r="F46" s="75">
        <v>44792</v>
      </c>
      <c r="G46" s="53" t="s">
        <v>373</v>
      </c>
      <c r="H46" s="53" t="s">
        <v>399</v>
      </c>
      <c r="I46" s="53" t="s">
        <v>538</v>
      </c>
      <c r="J46" s="53">
        <v>25</v>
      </c>
      <c r="K46" s="53"/>
    </row>
    <row r="47" spans="1:11" ht="131.25">
      <c r="A47" s="21">
        <v>45</v>
      </c>
      <c r="B47" s="74" t="s">
        <v>14</v>
      </c>
      <c r="C47" s="53" t="s">
        <v>198</v>
      </c>
      <c r="D47" s="62" t="s">
        <v>226</v>
      </c>
      <c r="E47" s="74" t="s">
        <v>11</v>
      </c>
      <c r="F47" s="61">
        <v>44792</v>
      </c>
      <c r="G47" s="56">
        <v>0.45833333333333331</v>
      </c>
      <c r="H47" s="53" t="s">
        <v>595</v>
      </c>
      <c r="I47" s="53" t="s">
        <v>539</v>
      </c>
      <c r="J47" s="74">
        <v>15</v>
      </c>
      <c r="K47" s="74"/>
    </row>
    <row r="48" spans="1:11" ht="93.75">
      <c r="A48" s="21">
        <v>46</v>
      </c>
      <c r="B48" s="74" t="s">
        <v>16</v>
      </c>
      <c r="C48" s="53" t="s">
        <v>199</v>
      </c>
      <c r="D48" s="62" t="s">
        <v>200</v>
      </c>
      <c r="E48" s="74" t="s">
        <v>11</v>
      </c>
      <c r="F48" s="61">
        <v>44792</v>
      </c>
      <c r="G48" s="56">
        <v>0.5</v>
      </c>
      <c r="H48" s="53" t="s">
        <v>540</v>
      </c>
      <c r="I48" s="53" t="s">
        <v>541</v>
      </c>
      <c r="J48" s="74">
        <v>20</v>
      </c>
      <c r="K48" s="74"/>
    </row>
    <row r="49" spans="1:11" ht="150">
      <c r="A49" s="21">
        <v>47</v>
      </c>
      <c r="B49" s="74" t="s">
        <v>56</v>
      </c>
      <c r="C49" s="53" t="s">
        <v>194</v>
      </c>
      <c r="D49" s="62" t="s">
        <v>227</v>
      </c>
      <c r="E49" s="74" t="s">
        <v>11</v>
      </c>
      <c r="F49" s="61">
        <v>44792</v>
      </c>
      <c r="G49" s="56">
        <v>0.66666666666666663</v>
      </c>
      <c r="H49" s="53" t="s">
        <v>542</v>
      </c>
      <c r="I49" s="53" t="s">
        <v>97</v>
      </c>
      <c r="J49" s="74">
        <v>15</v>
      </c>
      <c r="K49" s="74"/>
    </row>
    <row r="50" spans="1:11" ht="93.75">
      <c r="A50" s="21">
        <v>48</v>
      </c>
      <c r="B50" s="74" t="s">
        <v>18</v>
      </c>
      <c r="C50" s="53" t="s">
        <v>63</v>
      </c>
      <c r="D50" s="53" t="s">
        <v>64</v>
      </c>
      <c r="E50" s="74" t="s">
        <v>11</v>
      </c>
      <c r="F50" s="75">
        <v>44792</v>
      </c>
      <c r="G50" s="63">
        <v>0.70833333333333337</v>
      </c>
      <c r="H50" s="53" t="s">
        <v>596</v>
      </c>
      <c r="I50" s="53" t="s">
        <v>65</v>
      </c>
      <c r="J50" s="53">
        <v>100</v>
      </c>
      <c r="K50" s="53"/>
    </row>
    <row r="51" spans="1:11" ht="112.5">
      <c r="A51" s="21">
        <v>49</v>
      </c>
      <c r="B51" s="74" t="s">
        <v>12</v>
      </c>
      <c r="C51" s="53" t="s">
        <v>163</v>
      </c>
      <c r="D51" s="53" t="s">
        <v>164</v>
      </c>
      <c r="E51" s="74" t="s">
        <v>11</v>
      </c>
      <c r="F51" s="75">
        <v>44792</v>
      </c>
      <c r="G51" s="77" t="s">
        <v>165</v>
      </c>
      <c r="H51" s="53" t="s">
        <v>215</v>
      </c>
      <c r="I51" s="53" t="s">
        <v>543</v>
      </c>
      <c r="J51" s="53">
        <v>30</v>
      </c>
      <c r="K51" s="76"/>
    </row>
    <row r="52" spans="1:11" ht="112.5">
      <c r="A52" s="21">
        <v>50</v>
      </c>
      <c r="B52" s="74" t="s">
        <v>14</v>
      </c>
      <c r="C52" s="53" t="s">
        <v>175</v>
      </c>
      <c r="D52" s="53" t="s">
        <v>176</v>
      </c>
      <c r="E52" s="74" t="s">
        <v>11</v>
      </c>
      <c r="F52" s="75" t="s">
        <v>177</v>
      </c>
      <c r="G52" s="77" t="s">
        <v>178</v>
      </c>
      <c r="H52" s="53" t="s">
        <v>597</v>
      </c>
      <c r="I52" s="53" t="s">
        <v>544</v>
      </c>
      <c r="J52" s="53">
        <v>2300</v>
      </c>
      <c r="K52" s="78"/>
    </row>
    <row r="53" spans="1:11" ht="93.75">
      <c r="A53" s="21">
        <v>51</v>
      </c>
      <c r="B53" s="74" t="s">
        <v>17</v>
      </c>
      <c r="C53" s="53" t="s">
        <v>43</v>
      </c>
      <c r="D53" s="74" t="s">
        <v>66</v>
      </c>
      <c r="E53" s="74" t="s">
        <v>11</v>
      </c>
      <c r="F53" s="75">
        <v>44793</v>
      </c>
      <c r="G53" s="77">
        <v>0.375</v>
      </c>
      <c r="H53" s="53" t="s">
        <v>53</v>
      </c>
      <c r="I53" s="53" t="s">
        <v>523</v>
      </c>
      <c r="J53" s="53">
        <v>100</v>
      </c>
      <c r="K53" s="78"/>
    </row>
    <row r="54" spans="1:11" ht="93.75">
      <c r="A54" s="21">
        <v>52</v>
      </c>
      <c r="B54" s="74" t="s">
        <v>10</v>
      </c>
      <c r="C54" s="53" t="s">
        <v>62</v>
      </c>
      <c r="D54" s="55" t="s">
        <v>139</v>
      </c>
      <c r="E54" s="74" t="s">
        <v>11</v>
      </c>
      <c r="F54" s="75">
        <v>44793</v>
      </c>
      <c r="G54" s="71">
        <v>0.4375</v>
      </c>
      <c r="H54" s="53" t="s">
        <v>214</v>
      </c>
      <c r="I54" s="55" t="s">
        <v>545</v>
      </c>
      <c r="J54" s="19">
        <v>100</v>
      </c>
      <c r="K54" s="53"/>
    </row>
    <row r="55" spans="1:11" ht="131.25">
      <c r="A55" s="21">
        <v>53</v>
      </c>
      <c r="B55" s="74" t="s">
        <v>12</v>
      </c>
      <c r="C55" s="53" t="s">
        <v>82</v>
      </c>
      <c r="D55" s="55" t="s">
        <v>467</v>
      </c>
      <c r="E55" s="74" t="s">
        <v>11</v>
      </c>
      <c r="F55" s="75">
        <v>44786</v>
      </c>
      <c r="G55" s="71" t="s">
        <v>81</v>
      </c>
      <c r="H55" s="53" t="s">
        <v>504</v>
      </c>
      <c r="I55" s="55" t="s">
        <v>524</v>
      </c>
      <c r="J55" s="19">
        <v>30</v>
      </c>
      <c r="K55" s="53" t="s">
        <v>468</v>
      </c>
    </row>
    <row r="56" spans="1:11" ht="112.5">
      <c r="A56" s="21">
        <v>54</v>
      </c>
      <c r="B56" s="74" t="s">
        <v>18</v>
      </c>
      <c r="C56" s="53" t="s">
        <v>141</v>
      </c>
      <c r="D56" s="53" t="s">
        <v>228</v>
      </c>
      <c r="E56" s="74" t="s">
        <v>11</v>
      </c>
      <c r="F56" s="75">
        <v>44793</v>
      </c>
      <c r="G56" s="63">
        <v>0.54166666666666663</v>
      </c>
      <c r="H56" s="53" t="s">
        <v>142</v>
      </c>
      <c r="I56" s="53" t="s">
        <v>143</v>
      </c>
      <c r="J56" s="53">
        <v>100</v>
      </c>
      <c r="K56" s="53"/>
    </row>
    <row r="57" spans="1:11" ht="93.75">
      <c r="A57" s="21">
        <v>55</v>
      </c>
      <c r="B57" s="74" t="s">
        <v>17</v>
      </c>
      <c r="C57" s="53" t="s">
        <v>51</v>
      </c>
      <c r="D57" s="74" t="s">
        <v>52</v>
      </c>
      <c r="E57" s="74" t="s">
        <v>11</v>
      </c>
      <c r="F57" s="75">
        <v>44793</v>
      </c>
      <c r="G57" s="77" t="s">
        <v>69</v>
      </c>
      <c r="H57" s="53" t="s">
        <v>55</v>
      </c>
      <c r="I57" s="53" t="s">
        <v>523</v>
      </c>
      <c r="J57" s="53">
        <v>50</v>
      </c>
      <c r="K57" s="78"/>
    </row>
    <row r="58" spans="1:11" ht="93.75">
      <c r="A58" s="21">
        <v>56</v>
      </c>
      <c r="B58" s="74" t="s">
        <v>16</v>
      </c>
      <c r="C58" s="53" t="s">
        <v>159</v>
      </c>
      <c r="D58" s="53" t="s">
        <v>160</v>
      </c>
      <c r="E58" s="74" t="s">
        <v>11</v>
      </c>
      <c r="F58" s="75">
        <v>44793</v>
      </c>
      <c r="G58" s="77" t="s">
        <v>36</v>
      </c>
      <c r="H58" s="53" t="s">
        <v>598</v>
      </c>
      <c r="I58" s="53" t="s">
        <v>522</v>
      </c>
      <c r="J58" s="53">
        <v>50</v>
      </c>
      <c r="K58" s="76"/>
    </row>
    <row r="59" spans="1:11" ht="75">
      <c r="A59" s="21">
        <v>57</v>
      </c>
      <c r="B59" s="74" t="s">
        <v>17</v>
      </c>
      <c r="C59" s="53" t="s">
        <v>159</v>
      </c>
      <c r="D59" s="53" t="s">
        <v>160</v>
      </c>
      <c r="E59" s="74" t="s">
        <v>11</v>
      </c>
      <c r="F59" s="75">
        <v>44793</v>
      </c>
      <c r="G59" s="77" t="s">
        <v>36</v>
      </c>
      <c r="H59" s="53" t="s">
        <v>161</v>
      </c>
      <c r="I59" s="53" t="s">
        <v>522</v>
      </c>
      <c r="J59" s="53">
        <v>50</v>
      </c>
      <c r="K59" s="76"/>
    </row>
    <row r="60" spans="1:11" ht="75">
      <c r="A60" s="21">
        <v>58</v>
      </c>
      <c r="B60" s="74" t="s">
        <v>18</v>
      </c>
      <c r="C60" s="53" t="s">
        <v>159</v>
      </c>
      <c r="D60" s="53" t="s">
        <v>160</v>
      </c>
      <c r="E60" s="74" t="s">
        <v>11</v>
      </c>
      <c r="F60" s="75">
        <v>44793</v>
      </c>
      <c r="G60" s="77" t="s">
        <v>36</v>
      </c>
      <c r="H60" s="53" t="s">
        <v>162</v>
      </c>
      <c r="I60" s="53" t="s">
        <v>522</v>
      </c>
      <c r="J60" s="53">
        <v>50</v>
      </c>
      <c r="K60" s="76"/>
    </row>
    <row r="61" spans="1:11" ht="112.5">
      <c r="A61" s="21">
        <v>59</v>
      </c>
      <c r="B61" s="74" t="s">
        <v>13</v>
      </c>
      <c r="C61" s="53" t="s">
        <v>159</v>
      </c>
      <c r="D61" s="53" t="s">
        <v>160</v>
      </c>
      <c r="E61" s="74" t="s">
        <v>11</v>
      </c>
      <c r="F61" s="75">
        <v>44793</v>
      </c>
      <c r="G61" s="77" t="s">
        <v>36</v>
      </c>
      <c r="H61" s="53" t="s">
        <v>210</v>
      </c>
      <c r="I61" s="53" t="s">
        <v>546</v>
      </c>
      <c r="J61" s="53">
        <v>50</v>
      </c>
      <c r="K61" s="76"/>
    </row>
    <row r="62" spans="1:11" ht="150">
      <c r="A62" s="21">
        <v>60</v>
      </c>
      <c r="B62" s="74" t="s">
        <v>10</v>
      </c>
      <c r="C62" s="53" t="s">
        <v>278</v>
      </c>
      <c r="D62" s="53" t="s">
        <v>279</v>
      </c>
      <c r="E62" s="74" t="s">
        <v>11</v>
      </c>
      <c r="F62" s="75">
        <v>44793</v>
      </c>
      <c r="G62" s="63" t="s">
        <v>33</v>
      </c>
      <c r="H62" s="53" t="s">
        <v>280</v>
      </c>
      <c r="I62" s="53" t="s">
        <v>281</v>
      </c>
      <c r="J62" s="53">
        <v>16</v>
      </c>
      <c r="K62" s="53" t="s">
        <v>282</v>
      </c>
    </row>
    <row r="63" spans="1:11" ht="187.5">
      <c r="A63" s="21">
        <v>61</v>
      </c>
      <c r="B63" s="74" t="s">
        <v>16</v>
      </c>
      <c r="C63" s="53" t="s">
        <v>283</v>
      </c>
      <c r="D63" s="53" t="s">
        <v>284</v>
      </c>
      <c r="E63" s="74" t="s">
        <v>11</v>
      </c>
      <c r="F63" s="75">
        <v>44793</v>
      </c>
      <c r="G63" s="63" t="s">
        <v>33</v>
      </c>
      <c r="H63" s="53" t="s">
        <v>285</v>
      </c>
      <c r="I63" s="53" t="s">
        <v>286</v>
      </c>
      <c r="J63" s="53">
        <v>30</v>
      </c>
      <c r="K63" s="53" t="s">
        <v>282</v>
      </c>
    </row>
    <row r="64" spans="1:11" ht="131.25">
      <c r="A64" s="21">
        <v>62</v>
      </c>
      <c r="B64" s="74" t="s">
        <v>13</v>
      </c>
      <c r="C64" s="53" t="s">
        <v>547</v>
      </c>
      <c r="D64" s="74" t="s">
        <v>174</v>
      </c>
      <c r="E64" s="74" t="s">
        <v>11</v>
      </c>
      <c r="F64" s="75">
        <v>44793</v>
      </c>
      <c r="G64" s="79">
        <v>0.54166666666666663</v>
      </c>
      <c r="H64" s="53" t="s">
        <v>209</v>
      </c>
      <c r="I64" s="53" t="s">
        <v>548</v>
      </c>
      <c r="J64" s="53">
        <v>6</v>
      </c>
      <c r="K64" s="76"/>
    </row>
    <row r="65" spans="1:11" ht="168.75">
      <c r="A65" s="21">
        <v>63</v>
      </c>
      <c r="B65" s="74" t="s">
        <v>16</v>
      </c>
      <c r="C65" s="74" t="s">
        <v>157</v>
      </c>
      <c r="D65" s="74" t="s">
        <v>229</v>
      </c>
      <c r="E65" s="74" t="s">
        <v>11</v>
      </c>
      <c r="F65" s="20">
        <v>44793</v>
      </c>
      <c r="G65" s="81">
        <v>0.58333333333333337</v>
      </c>
      <c r="H65" s="74" t="s">
        <v>70</v>
      </c>
      <c r="I65" s="53" t="s">
        <v>158</v>
      </c>
      <c r="J65" s="74">
        <v>1000</v>
      </c>
      <c r="K65" s="74" t="s">
        <v>156</v>
      </c>
    </row>
    <row r="66" spans="1:11" ht="150">
      <c r="A66" s="21">
        <v>64</v>
      </c>
      <c r="B66" s="74" t="s">
        <v>12</v>
      </c>
      <c r="C66" s="53" t="s">
        <v>287</v>
      </c>
      <c r="D66" s="53" t="s">
        <v>288</v>
      </c>
      <c r="E66" s="74" t="s">
        <v>11</v>
      </c>
      <c r="F66" s="75">
        <v>44793</v>
      </c>
      <c r="G66" s="63" t="s">
        <v>34</v>
      </c>
      <c r="H66" s="63" t="s">
        <v>511</v>
      </c>
      <c r="I66" s="53" t="s">
        <v>289</v>
      </c>
      <c r="J66" s="53">
        <v>30</v>
      </c>
      <c r="K66" s="53" t="s">
        <v>282</v>
      </c>
    </row>
    <row r="67" spans="1:11" ht="150">
      <c r="A67" s="21">
        <v>65</v>
      </c>
      <c r="B67" s="74" t="s">
        <v>12</v>
      </c>
      <c r="C67" s="53" t="s">
        <v>201</v>
      </c>
      <c r="D67" s="62" t="s">
        <v>230</v>
      </c>
      <c r="E67" s="74" t="s">
        <v>11</v>
      </c>
      <c r="F67" s="61">
        <v>44793</v>
      </c>
      <c r="G67" s="56" t="s">
        <v>69</v>
      </c>
      <c r="H67" s="53" t="s">
        <v>599</v>
      </c>
      <c r="I67" s="53" t="s">
        <v>536</v>
      </c>
      <c r="J67" s="74">
        <v>50</v>
      </c>
      <c r="K67" s="74"/>
    </row>
    <row r="68" spans="1:11" ht="93.75">
      <c r="A68" s="21">
        <v>66</v>
      </c>
      <c r="B68" s="74" t="s">
        <v>17</v>
      </c>
      <c r="C68" s="53" t="s">
        <v>40</v>
      </c>
      <c r="D68" s="74" t="s">
        <v>41</v>
      </c>
      <c r="E68" s="74" t="s">
        <v>11</v>
      </c>
      <c r="F68" s="75" t="s">
        <v>191</v>
      </c>
      <c r="G68" s="53" t="s">
        <v>20</v>
      </c>
      <c r="H68" s="53" t="s">
        <v>54</v>
      </c>
      <c r="I68" s="53" t="s">
        <v>523</v>
      </c>
      <c r="J68" s="53">
        <v>100</v>
      </c>
      <c r="K68" s="78"/>
    </row>
    <row r="69" spans="1:11" ht="131.25">
      <c r="A69" s="21">
        <v>67</v>
      </c>
      <c r="B69" s="74" t="s">
        <v>42</v>
      </c>
      <c r="C69" s="74" t="s">
        <v>187</v>
      </c>
      <c r="D69" s="74" t="s">
        <v>231</v>
      </c>
      <c r="E69" s="74" t="s">
        <v>11</v>
      </c>
      <c r="F69" s="75">
        <v>44794</v>
      </c>
      <c r="G69" s="75" t="s">
        <v>114</v>
      </c>
      <c r="H69" s="53" t="s">
        <v>70</v>
      </c>
      <c r="I69" s="53" t="s">
        <v>115</v>
      </c>
      <c r="J69" s="53">
        <v>20</v>
      </c>
      <c r="K69" s="78"/>
    </row>
    <row r="70" spans="1:11" ht="75">
      <c r="A70" s="21">
        <v>68</v>
      </c>
      <c r="B70" s="74" t="s">
        <v>12</v>
      </c>
      <c r="C70" s="80" t="s">
        <v>450</v>
      </c>
      <c r="D70" s="80" t="s">
        <v>160</v>
      </c>
      <c r="E70" s="74" t="s">
        <v>11</v>
      </c>
      <c r="F70" s="59">
        <v>44794</v>
      </c>
      <c r="G70" s="60" t="s">
        <v>36</v>
      </c>
      <c r="H70" s="80" t="s">
        <v>600</v>
      </c>
      <c r="I70" s="80" t="s">
        <v>522</v>
      </c>
      <c r="J70" s="80">
        <v>50</v>
      </c>
      <c r="K70" s="72"/>
    </row>
    <row r="71" spans="1:11" ht="75">
      <c r="A71" s="21">
        <v>69</v>
      </c>
      <c r="B71" s="74" t="s">
        <v>10</v>
      </c>
      <c r="C71" s="80" t="s">
        <v>450</v>
      </c>
      <c r="D71" s="80" t="s">
        <v>160</v>
      </c>
      <c r="E71" s="74" t="s">
        <v>11</v>
      </c>
      <c r="F71" s="59">
        <v>44794</v>
      </c>
      <c r="G71" s="60" t="s">
        <v>36</v>
      </c>
      <c r="H71" s="80" t="s">
        <v>601</v>
      </c>
      <c r="I71" s="80" t="s">
        <v>522</v>
      </c>
      <c r="J71" s="80">
        <v>50</v>
      </c>
      <c r="K71" s="72"/>
    </row>
    <row r="72" spans="1:11" ht="93.75">
      <c r="A72" s="21">
        <v>70</v>
      </c>
      <c r="B72" s="74" t="s">
        <v>15</v>
      </c>
      <c r="C72" s="80" t="s">
        <v>450</v>
      </c>
      <c r="D72" s="80" t="s">
        <v>160</v>
      </c>
      <c r="E72" s="74" t="s">
        <v>11</v>
      </c>
      <c r="F72" s="59">
        <v>44794</v>
      </c>
      <c r="G72" s="60" t="s">
        <v>36</v>
      </c>
      <c r="H72" s="80" t="s">
        <v>602</v>
      </c>
      <c r="I72" s="80" t="s">
        <v>522</v>
      </c>
      <c r="J72" s="80">
        <v>50</v>
      </c>
      <c r="K72" s="72"/>
    </row>
    <row r="73" spans="1:11" ht="112.5">
      <c r="A73" s="21">
        <v>71</v>
      </c>
      <c r="B73" s="74" t="s">
        <v>18</v>
      </c>
      <c r="C73" s="74" t="s">
        <v>232</v>
      </c>
      <c r="D73" s="74" t="s">
        <v>233</v>
      </c>
      <c r="E73" s="74" t="s">
        <v>11</v>
      </c>
      <c r="F73" s="75">
        <v>44794</v>
      </c>
      <c r="G73" s="75" t="s">
        <v>33</v>
      </c>
      <c r="H73" s="53" t="s">
        <v>603</v>
      </c>
      <c r="I73" s="53" t="s">
        <v>550</v>
      </c>
      <c r="J73" s="53">
        <v>75</v>
      </c>
      <c r="K73" s="78"/>
    </row>
    <row r="74" spans="1:11" ht="112.5">
      <c r="A74" s="21">
        <v>72</v>
      </c>
      <c r="B74" s="74" t="s">
        <v>12</v>
      </c>
      <c r="C74" s="53" t="s">
        <v>276</v>
      </c>
      <c r="D74" s="53" t="s">
        <v>277</v>
      </c>
      <c r="E74" s="74" t="s">
        <v>11</v>
      </c>
      <c r="F74" s="75">
        <v>44794</v>
      </c>
      <c r="G74" s="53" t="s">
        <v>34</v>
      </c>
      <c r="H74" s="53" t="s">
        <v>604</v>
      </c>
      <c r="I74" s="53" t="s">
        <v>551</v>
      </c>
      <c r="J74" s="53">
        <v>20</v>
      </c>
      <c r="K74" s="76"/>
    </row>
    <row r="75" spans="1:11" s="11" customFormat="1" ht="168.75">
      <c r="A75" s="21">
        <v>73</v>
      </c>
      <c r="B75" s="74" t="s">
        <v>42</v>
      </c>
      <c r="C75" s="74" t="s">
        <v>188</v>
      </c>
      <c r="D75" s="74" t="s">
        <v>189</v>
      </c>
      <c r="E75" s="74" t="s">
        <v>11</v>
      </c>
      <c r="F75" s="75">
        <v>44794</v>
      </c>
      <c r="G75" s="75" t="s">
        <v>190</v>
      </c>
      <c r="H75" s="53" t="s">
        <v>70</v>
      </c>
      <c r="I75" s="53" t="s">
        <v>115</v>
      </c>
      <c r="J75" s="53">
        <v>30</v>
      </c>
      <c r="K75" s="78"/>
    </row>
    <row r="76" spans="1:11" ht="75">
      <c r="A76" s="21">
        <v>74</v>
      </c>
      <c r="B76" s="74" t="s">
        <v>17</v>
      </c>
      <c r="C76" s="53" t="s">
        <v>202</v>
      </c>
      <c r="D76" s="62" t="s">
        <v>202</v>
      </c>
      <c r="E76" s="74" t="s">
        <v>11</v>
      </c>
      <c r="F76" s="61">
        <v>44794</v>
      </c>
      <c r="G76" s="56">
        <v>0.66666666666666663</v>
      </c>
      <c r="H76" s="53" t="s">
        <v>203</v>
      </c>
      <c r="I76" s="53" t="s">
        <v>552</v>
      </c>
      <c r="J76" s="74">
        <v>10</v>
      </c>
      <c r="K76" s="74"/>
    </row>
    <row r="77" spans="1:11" ht="112.5">
      <c r="A77" s="21">
        <v>75</v>
      </c>
      <c r="B77" s="74" t="s">
        <v>16</v>
      </c>
      <c r="C77" s="53" t="s">
        <v>84</v>
      </c>
      <c r="D77" s="62" t="s">
        <v>85</v>
      </c>
      <c r="E77" s="74" t="s">
        <v>11</v>
      </c>
      <c r="F77" s="61">
        <v>44794</v>
      </c>
      <c r="G77" s="56" t="s">
        <v>35</v>
      </c>
      <c r="H77" s="53" t="s">
        <v>204</v>
      </c>
      <c r="I77" s="53" t="s">
        <v>553</v>
      </c>
      <c r="J77" s="74">
        <v>30</v>
      </c>
      <c r="K77" s="74"/>
    </row>
    <row r="78" spans="1:11" ht="131.25">
      <c r="A78" s="21">
        <v>76</v>
      </c>
      <c r="B78" s="74" t="s">
        <v>15</v>
      </c>
      <c r="C78" s="53" t="s">
        <v>57</v>
      </c>
      <c r="D78" s="62" t="s">
        <v>61</v>
      </c>
      <c r="E78" s="74" t="s">
        <v>11</v>
      </c>
      <c r="F78" s="61">
        <v>44794</v>
      </c>
      <c r="G78" s="56" t="s">
        <v>35</v>
      </c>
      <c r="H78" s="53" t="s">
        <v>505</v>
      </c>
      <c r="I78" s="53" t="s">
        <v>484</v>
      </c>
      <c r="J78" s="74">
        <v>100</v>
      </c>
      <c r="K78" s="74"/>
    </row>
    <row r="79" spans="1:11" ht="93.75">
      <c r="A79" s="21">
        <v>77</v>
      </c>
      <c r="B79" s="74" t="s">
        <v>17</v>
      </c>
      <c r="C79" s="74" t="s">
        <v>129</v>
      </c>
      <c r="D79" s="74" t="s">
        <v>130</v>
      </c>
      <c r="E79" s="74" t="s">
        <v>11</v>
      </c>
      <c r="F79" s="75">
        <v>44794</v>
      </c>
      <c r="G79" s="77" t="s">
        <v>131</v>
      </c>
      <c r="H79" s="53" t="s">
        <v>55</v>
      </c>
      <c r="I79" s="53" t="s">
        <v>523</v>
      </c>
      <c r="J79" s="53">
        <v>50</v>
      </c>
      <c r="K79" s="78"/>
    </row>
    <row r="80" spans="1:11" ht="112.5">
      <c r="A80" s="21">
        <v>78</v>
      </c>
      <c r="B80" s="74" t="s">
        <v>12</v>
      </c>
      <c r="C80" s="74" t="s">
        <v>469</v>
      </c>
      <c r="D80" s="74" t="s">
        <v>470</v>
      </c>
      <c r="E80" s="74" t="s">
        <v>11</v>
      </c>
      <c r="F80" s="75">
        <v>44794</v>
      </c>
      <c r="G80" s="77" t="s">
        <v>471</v>
      </c>
      <c r="H80" s="53" t="s">
        <v>506</v>
      </c>
      <c r="I80" s="53" t="s">
        <v>472</v>
      </c>
      <c r="J80" s="53">
        <v>20</v>
      </c>
      <c r="K80" s="78" t="s">
        <v>468</v>
      </c>
    </row>
    <row r="81" spans="1:11" ht="131.25">
      <c r="A81" s="21">
        <v>79</v>
      </c>
      <c r="B81" s="74" t="s">
        <v>12</v>
      </c>
      <c r="C81" s="74" t="s">
        <v>479</v>
      </c>
      <c r="D81" s="74" t="s">
        <v>480</v>
      </c>
      <c r="E81" s="74" t="s">
        <v>11</v>
      </c>
      <c r="F81" s="75" t="s">
        <v>481</v>
      </c>
      <c r="G81" s="77" t="s">
        <v>410</v>
      </c>
      <c r="H81" s="53" t="s">
        <v>482</v>
      </c>
      <c r="I81" s="53" t="s">
        <v>483</v>
      </c>
      <c r="J81" s="53">
        <v>125</v>
      </c>
      <c r="K81" s="78" t="s">
        <v>468</v>
      </c>
    </row>
    <row r="82" spans="1:11" ht="337.5">
      <c r="A82" s="21">
        <v>80</v>
      </c>
      <c r="B82" s="74" t="s">
        <v>12</v>
      </c>
      <c r="C82" s="53" t="s">
        <v>273</v>
      </c>
      <c r="D82" s="53" t="s">
        <v>274</v>
      </c>
      <c r="E82" s="74" t="s">
        <v>11</v>
      </c>
      <c r="F82" s="53" t="s">
        <v>554</v>
      </c>
      <c r="G82" s="53" t="s">
        <v>275</v>
      </c>
      <c r="H82" s="53" t="s">
        <v>604</v>
      </c>
      <c r="I82" s="53" t="s">
        <v>551</v>
      </c>
      <c r="J82" s="53">
        <v>350</v>
      </c>
      <c r="K82" s="76"/>
    </row>
    <row r="83" spans="1:11" ht="112.5">
      <c r="A83" s="21">
        <v>81</v>
      </c>
      <c r="B83" s="74" t="s">
        <v>90</v>
      </c>
      <c r="C83" s="53" t="s">
        <v>205</v>
      </c>
      <c r="D83" s="62" t="s">
        <v>206</v>
      </c>
      <c r="E83" s="74" t="s">
        <v>11</v>
      </c>
      <c r="F83" s="61">
        <v>44795</v>
      </c>
      <c r="G83" s="56">
        <v>0.4375</v>
      </c>
      <c r="H83" s="53" t="s">
        <v>589</v>
      </c>
      <c r="I83" s="53" t="s">
        <v>529</v>
      </c>
      <c r="J83" s="74">
        <v>35</v>
      </c>
      <c r="K83" s="74"/>
    </row>
    <row r="84" spans="1:11" ht="225">
      <c r="A84" s="21">
        <v>82</v>
      </c>
      <c r="B84" s="74" t="s">
        <v>14</v>
      </c>
      <c r="C84" s="53" t="s">
        <v>451</v>
      </c>
      <c r="D84" s="62" t="s">
        <v>452</v>
      </c>
      <c r="E84" s="74" t="s">
        <v>11</v>
      </c>
      <c r="F84" s="61">
        <v>44795</v>
      </c>
      <c r="G84" s="56">
        <v>0.45833333333333331</v>
      </c>
      <c r="H84" s="53" t="s">
        <v>453</v>
      </c>
      <c r="I84" s="53" t="s">
        <v>489</v>
      </c>
      <c r="J84" s="74">
        <v>30</v>
      </c>
      <c r="K84" s="74"/>
    </row>
    <row r="85" spans="1:11" ht="93.75">
      <c r="A85" s="21">
        <v>83</v>
      </c>
      <c r="B85" s="74" t="s">
        <v>10</v>
      </c>
      <c r="C85" s="53" t="s">
        <v>392</v>
      </c>
      <c r="D85" s="53" t="s">
        <v>393</v>
      </c>
      <c r="E85" s="74" t="s">
        <v>11</v>
      </c>
      <c r="F85" s="75">
        <v>44795</v>
      </c>
      <c r="G85" s="63" t="s">
        <v>33</v>
      </c>
      <c r="H85" s="53" t="s">
        <v>374</v>
      </c>
      <c r="I85" s="53" t="s">
        <v>382</v>
      </c>
      <c r="J85" s="53">
        <v>20</v>
      </c>
      <c r="K85" s="76"/>
    </row>
    <row r="86" spans="1:11" ht="206.25">
      <c r="A86" s="21">
        <v>84</v>
      </c>
      <c r="B86" s="74" t="s">
        <v>12</v>
      </c>
      <c r="C86" s="53" t="s">
        <v>473</v>
      </c>
      <c r="D86" s="53" t="s">
        <v>474</v>
      </c>
      <c r="E86" s="74" t="s">
        <v>11</v>
      </c>
      <c r="F86" s="75">
        <v>44795</v>
      </c>
      <c r="G86" s="63" t="s">
        <v>34</v>
      </c>
      <c r="H86" s="53" t="s">
        <v>152</v>
      </c>
      <c r="I86" s="53" t="s">
        <v>525</v>
      </c>
      <c r="J86" s="53">
        <v>150</v>
      </c>
      <c r="K86" s="76" t="s">
        <v>475</v>
      </c>
    </row>
    <row r="87" spans="1:11" ht="131.25">
      <c r="A87" s="21">
        <v>85</v>
      </c>
      <c r="B87" s="74" t="s">
        <v>12</v>
      </c>
      <c r="C87" s="53" t="s">
        <v>387</v>
      </c>
      <c r="D87" s="53" t="s">
        <v>388</v>
      </c>
      <c r="E87" s="74" t="s">
        <v>11</v>
      </c>
      <c r="F87" s="75">
        <v>44795</v>
      </c>
      <c r="G87" s="63" t="s">
        <v>34</v>
      </c>
      <c r="H87" s="53" t="s">
        <v>560</v>
      </c>
      <c r="I87" s="53" t="s">
        <v>549</v>
      </c>
      <c r="J87" s="53">
        <v>35</v>
      </c>
      <c r="K87" s="76"/>
    </row>
    <row r="88" spans="1:11" ht="300">
      <c r="A88" s="21">
        <v>86</v>
      </c>
      <c r="B88" s="74" t="s">
        <v>12</v>
      </c>
      <c r="C88" s="53" t="s">
        <v>476</v>
      </c>
      <c r="D88" s="62" t="s">
        <v>490</v>
      </c>
      <c r="E88" s="74" t="s">
        <v>11</v>
      </c>
      <c r="F88" s="61" t="s">
        <v>477</v>
      </c>
      <c r="G88" s="56" t="s">
        <v>36</v>
      </c>
      <c r="H88" s="53" t="s">
        <v>132</v>
      </c>
      <c r="I88" s="53" t="s">
        <v>133</v>
      </c>
      <c r="J88" s="74">
        <v>10</v>
      </c>
      <c r="K88" s="74"/>
    </row>
    <row r="89" spans="1:11" ht="150">
      <c r="A89" s="21">
        <v>87</v>
      </c>
      <c r="B89" s="74" t="s">
        <v>14</v>
      </c>
      <c r="C89" s="74" t="s">
        <v>561</v>
      </c>
      <c r="D89" s="74" t="s">
        <v>454</v>
      </c>
      <c r="E89" s="74" t="s">
        <v>11</v>
      </c>
      <c r="F89" s="61" t="s">
        <v>455</v>
      </c>
      <c r="G89" s="61" t="s">
        <v>455</v>
      </c>
      <c r="H89" s="74" t="s">
        <v>455</v>
      </c>
      <c r="I89" s="74" t="s">
        <v>562</v>
      </c>
      <c r="J89" s="74">
        <v>100</v>
      </c>
      <c r="K89" s="74"/>
    </row>
    <row r="90" spans="1:11" ht="93.75">
      <c r="A90" s="21">
        <v>88</v>
      </c>
      <c r="B90" s="74" t="s">
        <v>13</v>
      </c>
      <c r="C90" s="53" t="s">
        <v>238</v>
      </c>
      <c r="D90" s="62" t="s">
        <v>239</v>
      </c>
      <c r="E90" s="74" t="s">
        <v>11</v>
      </c>
      <c r="F90" s="61">
        <v>44796</v>
      </c>
      <c r="G90" s="56">
        <v>0.41666666666666669</v>
      </c>
      <c r="H90" s="53" t="s">
        <v>86</v>
      </c>
      <c r="I90" s="53" t="s">
        <v>563</v>
      </c>
      <c r="J90" s="74">
        <v>10</v>
      </c>
      <c r="K90" s="74"/>
    </row>
    <row r="91" spans="1:11" ht="168.75">
      <c r="A91" s="21">
        <v>89</v>
      </c>
      <c r="B91" s="74" t="s">
        <v>15</v>
      </c>
      <c r="C91" s="53" t="s">
        <v>290</v>
      </c>
      <c r="D91" s="53" t="s">
        <v>291</v>
      </c>
      <c r="E91" s="74" t="s">
        <v>11</v>
      </c>
      <c r="F91" s="75">
        <v>44796</v>
      </c>
      <c r="G91" s="63" t="s">
        <v>33</v>
      </c>
      <c r="H91" s="53" t="s">
        <v>292</v>
      </c>
      <c r="I91" s="53" t="s">
        <v>293</v>
      </c>
      <c r="J91" s="53">
        <v>30</v>
      </c>
      <c r="K91" s="53" t="s">
        <v>282</v>
      </c>
    </row>
    <row r="92" spans="1:11" ht="150">
      <c r="A92" s="21">
        <v>90</v>
      </c>
      <c r="B92" s="74" t="s">
        <v>12</v>
      </c>
      <c r="C92" s="53" t="s">
        <v>294</v>
      </c>
      <c r="D92" s="53" t="s">
        <v>295</v>
      </c>
      <c r="E92" s="74" t="s">
        <v>11</v>
      </c>
      <c r="F92" s="75">
        <v>44796</v>
      </c>
      <c r="G92" s="63" t="s">
        <v>34</v>
      </c>
      <c r="H92" s="53" t="s">
        <v>513</v>
      </c>
      <c r="I92" s="53" t="s">
        <v>296</v>
      </c>
      <c r="J92" s="53">
        <v>30</v>
      </c>
      <c r="K92" s="53" t="s">
        <v>282</v>
      </c>
    </row>
    <row r="93" spans="1:11" ht="168.75">
      <c r="A93" s="21">
        <v>91</v>
      </c>
      <c r="B93" s="74" t="s">
        <v>14</v>
      </c>
      <c r="C93" s="53" t="s">
        <v>491</v>
      </c>
      <c r="D93" s="53" t="s">
        <v>297</v>
      </c>
      <c r="E93" s="74" t="s">
        <v>11</v>
      </c>
      <c r="F93" s="75">
        <v>44796</v>
      </c>
      <c r="G93" s="53" t="s">
        <v>34</v>
      </c>
      <c r="H93" s="53" t="s">
        <v>298</v>
      </c>
      <c r="I93" s="53" t="s">
        <v>299</v>
      </c>
      <c r="J93" s="53">
        <v>25</v>
      </c>
      <c r="K93" s="53" t="s">
        <v>282</v>
      </c>
    </row>
    <row r="94" spans="1:11" ht="150">
      <c r="A94" s="21">
        <v>92</v>
      </c>
      <c r="B94" s="74" t="s">
        <v>13</v>
      </c>
      <c r="C94" s="53" t="s">
        <v>300</v>
      </c>
      <c r="D94" s="53" t="s">
        <v>301</v>
      </c>
      <c r="E94" s="74" t="s">
        <v>11</v>
      </c>
      <c r="F94" s="75">
        <v>44796</v>
      </c>
      <c r="G94" s="63" t="s">
        <v>34</v>
      </c>
      <c r="H94" s="53" t="s">
        <v>302</v>
      </c>
      <c r="I94" s="53" t="s">
        <v>303</v>
      </c>
      <c r="J94" s="53">
        <v>30</v>
      </c>
      <c r="K94" s="53" t="s">
        <v>282</v>
      </c>
    </row>
    <row r="95" spans="1:11" ht="75">
      <c r="A95" s="21">
        <v>93</v>
      </c>
      <c r="B95" s="74" t="s">
        <v>18</v>
      </c>
      <c r="C95" s="53" t="s">
        <v>106</v>
      </c>
      <c r="D95" s="53" t="s">
        <v>107</v>
      </c>
      <c r="E95" s="74" t="s">
        <v>11</v>
      </c>
      <c r="F95" s="75">
        <v>44797</v>
      </c>
      <c r="G95" s="63">
        <v>0.5</v>
      </c>
      <c r="H95" s="53" t="s">
        <v>605</v>
      </c>
      <c r="I95" s="53" t="s">
        <v>438</v>
      </c>
      <c r="J95" s="53">
        <v>80</v>
      </c>
      <c r="K95" s="53"/>
    </row>
    <row r="96" spans="1:11" ht="150">
      <c r="A96" s="21">
        <v>94</v>
      </c>
      <c r="B96" s="74" t="s">
        <v>17</v>
      </c>
      <c r="C96" s="53" t="s">
        <v>304</v>
      </c>
      <c r="D96" s="53" t="s">
        <v>305</v>
      </c>
      <c r="E96" s="74" t="s">
        <v>11</v>
      </c>
      <c r="F96" s="75">
        <v>44797</v>
      </c>
      <c r="G96" s="63" t="s">
        <v>33</v>
      </c>
      <c r="H96" s="53" t="s">
        <v>492</v>
      </c>
      <c r="I96" s="53" t="s">
        <v>564</v>
      </c>
      <c r="J96" s="53">
        <v>25</v>
      </c>
      <c r="K96" s="53" t="s">
        <v>282</v>
      </c>
    </row>
    <row r="97" spans="1:11" ht="112.5">
      <c r="A97" s="21">
        <v>95</v>
      </c>
      <c r="B97" s="74" t="s">
        <v>90</v>
      </c>
      <c r="C97" s="53" t="s">
        <v>240</v>
      </c>
      <c r="D97" s="62" t="s">
        <v>241</v>
      </c>
      <c r="E97" s="74" t="s">
        <v>11</v>
      </c>
      <c r="F97" s="61">
        <v>44797</v>
      </c>
      <c r="G97" s="56">
        <v>0.5</v>
      </c>
      <c r="H97" s="53" t="s">
        <v>589</v>
      </c>
      <c r="I97" s="53" t="s">
        <v>565</v>
      </c>
      <c r="J97" s="74">
        <v>30</v>
      </c>
      <c r="K97" s="74"/>
    </row>
    <row r="98" spans="1:11" ht="131.25">
      <c r="A98" s="21">
        <v>96</v>
      </c>
      <c r="B98" s="74" t="s">
        <v>16</v>
      </c>
      <c r="C98" s="53" t="s">
        <v>148</v>
      </c>
      <c r="D98" s="62" t="s">
        <v>127</v>
      </c>
      <c r="E98" s="74" t="s">
        <v>11</v>
      </c>
      <c r="F98" s="61">
        <v>44797</v>
      </c>
      <c r="G98" s="56" t="s">
        <v>34</v>
      </c>
      <c r="H98" s="53" t="s">
        <v>503</v>
      </c>
      <c r="I98" s="53" t="s">
        <v>126</v>
      </c>
      <c r="J98" s="74">
        <v>100</v>
      </c>
      <c r="K98" s="74" t="s">
        <v>149</v>
      </c>
    </row>
    <row r="99" spans="1:11" ht="112.5">
      <c r="A99" s="21">
        <v>97</v>
      </c>
      <c r="B99" s="74" t="s">
        <v>90</v>
      </c>
      <c r="C99" s="53" t="s">
        <v>242</v>
      </c>
      <c r="D99" s="62" t="s">
        <v>493</v>
      </c>
      <c r="E99" s="74" t="s">
        <v>11</v>
      </c>
      <c r="F99" s="61">
        <v>44797</v>
      </c>
      <c r="G99" s="56">
        <v>0.625</v>
      </c>
      <c r="H99" s="53" t="s">
        <v>589</v>
      </c>
      <c r="I99" s="53" t="s">
        <v>529</v>
      </c>
      <c r="J99" s="74">
        <v>35</v>
      </c>
      <c r="K99" s="74"/>
    </row>
    <row r="100" spans="1:11" ht="150">
      <c r="A100" s="21">
        <v>98</v>
      </c>
      <c r="B100" s="74" t="s">
        <v>10</v>
      </c>
      <c r="C100" s="53" t="s">
        <v>306</v>
      </c>
      <c r="D100" s="53" t="s">
        <v>307</v>
      </c>
      <c r="E100" s="74" t="s">
        <v>11</v>
      </c>
      <c r="F100" s="75">
        <v>44797</v>
      </c>
      <c r="G100" s="63" t="s">
        <v>308</v>
      </c>
      <c r="H100" s="53" t="s">
        <v>309</v>
      </c>
      <c r="I100" s="53" t="s">
        <v>567</v>
      </c>
      <c r="J100" s="53">
        <v>13</v>
      </c>
      <c r="K100" s="53" t="s">
        <v>282</v>
      </c>
    </row>
    <row r="101" spans="1:11" ht="93.75">
      <c r="A101" s="21">
        <v>99</v>
      </c>
      <c r="B101" s="74" t="s">
        <v>13</v>
      </c>
      <c r="C101" s="53" t="s">
        <v>568</v>
      </c>
      <c r="D101" s="53" t="s">
        <v>485</v>
      </c>
      <c r="E101" s="74" t="s">
        <v>11</v>
      </c>
      <c r="F101" s="75" t="s">
        <v>486</v>
      </c>
      <c r="G101" s="63" t="s">
        <v>487</v>
      </c>
      <c r="H101" s="53" t="s">
        <v>209</v>
      </c>
      <c r="I101" s="53" t="s">
        <v>548</v>
      </c>
      <c r="J101" s="53">
        <v>25</v>
      </c>
      <c r="K101" s="53"/>
    </row>
    <row r="102" spans="1:11" ht="131.25">
      <c r="A102" s="21">
        <v>100</v>
      </c>
      <c r="B102" s="74" t="s">
        <v>17</v>
      </c>
      <c r="C102" s="80" t="s">
        <v>445</v>
      </c>
      <c r="D102" s="80" t="s">
        <v>446</v>
      </c>
      <c r="E102" s="74" t="s">
        <v>11</v>
      </c>
      <c r="F102" s="59">
        <v>44797</v>
      </c>
      <c r="G102" s="60" t="s">
        <v>67</v>
      </c>
      <c r="H102" s="80" t="s">
        <v>569</v>
      </c>
      <c r="I102" s="80" t="s">
        <v>522</v>
      </c>
      <c r="J102" s="80">
        <v>10</v>
      </c>
      <c r="K102" s="72"/>
    </row>
    <row r="103" spans="1:11" ht="75">
      <c r="A103" s="21">
        <v>101</v>
      </c>
      <c r="B103" s="74" t="s">
        <v>18</v>
      </c>
      <c r="C103" s="53" t="s">
        <v>106</v>
      </c>
      <c r="D103" s="62" t="s">
        <v>107</v>
      </c>
      <c r="E103" s="74" t="s">
        <v>11</v>
      </c>
      <c r="F103" s="61">
        <v>44798</v>
      </c>
      <c r="G103" s="56">
        <v>0.5</v>
      </c>
      <c r="H103" s="53" t="s">
        <v>606</v>
      </c>
      <c r="I103" s="53" t="s">
        <v>438</v>
      </c>
      <c r="J103" s="74">
        <v>80</v>
      </c>
      <c r="K103" s="74"/>
    </row>
    <row r="104" spans="1:11" ht="93.75">
      <c r="A104" s="21">
        <v>102</v>
      </c>
      <c r="B104" s="74" t="s">
        <v>16</v>
      </c>
      <c r="C104" s="53" t="s">
        <v>494</v>
      </c>
      <c r="D104" s="62" t="s">
        <v>245</v>
      </c>
      <c r="E104" s="74" t="s">
        <v>11</v>
      </c>
      <c r="F104" s="61">
        <v>44798</v>
      </c>
      <c r="G104" s="56" t="s">
        <v>33</v>
      </c>
      <c r="H104" s="53" t="s">
        <v>540</v>
      </c>
      <c r="I104" s="53" t="s">
        <v>541</v>
      </c>
      <c r="J104" s="74">
        <v>20</v>
      </c>
      <c r="K104" s="74"/>
    </row>
    <row r="105" spans="1:11" ht="168.75">
      <c r="A105" s="21">
        <v>103</v>
      </c>
      <c r="B105" s="74" t="s">
        <v>12</v>
      </c>
      <c r="C105" s="53" t="s">
        <v>87</v>
      </c>
      <c r="D105" s="62" t="s">
        <v>88</v>
      </c>
      <c r="E105" s="74" t="s">
        <v>11</v>
      </c>
      <c r="F105" s="61">
        <v>44798</v>
      </c>
      <c r="G105" s="56">
        <v>0.64583333333333337</v>
      </c>
      <c r="H105" s="53" t="s">
        <v>507</v>
      </c>
      <c r="I105" s="53" t="s">
        <v>570</v>
      </c>
      <c r="J105" s="74">
        <v>30</v>
      </c>
      <c r="K105" s="74"/>
    </row>
    <row r="106" spans="1:11" ht="112.5">
      <c r="A106" s="21">
        <v>104</v>
      </c>
      <c r="B106" s="74" t="s">
        <v>12</v>
      </c>
      <c r="C106" s="80" t="s">
        <v>571</v>
      </c>
      <c r="D106" s="80" t="s">
        <v>444</v>
      </c>
      <c r="E106" s="74" t="s">
        <v>11</v>
      </c>
      <c r="F106" s="59">
        <v>44798</v>
      </c>
      <c r="G106" s="60" t="s">
        <v>36</v>
      </c>
      <c r="H106" s="80" t="s">
        <v>607</v>
      </c>
      <c r="I106" s="80" t="s">
        <v>572</v>
      </c>
      <c r="J106" s="80">
        <v>30</v>
      </c>
      <c r="K106" s="72"/>
    </row>
    <row r="107" spans="1:11" ht="131.25">
      <c r="A107" s="21">
        <v>105</v>
      </c>
      <c r="B107" s="74" t="s">
        <v>243</v>
      </c>
      <c r="C107" s="53" t="s">
        <v>244</v>
      </c>
      <c r="D107" s="62" t="s">
        <v>495</v>
      </c>
      <c r="E107" s="74" t="s">
        <v>11</v>
      </c>
      <c r="F107" s="61">
        <v>44798</v>
      </c>
      <c r="G107" s="56">
        <v>0.66666666666666663</v>
      </c>
      <c r="H107" s="53" t="s">
        <v>608</v>
      </c>
      <c r="I107" s="53" t="s">
        <v>573</v>
      </c>
      <c r="J107" s="74">
        <v>20</v>
      </c>
      <c r="K107" s="74"/>
    </row>
    <row r="108" spans="1:11" ht="168.75">
      <c r="A108" s="21">
        <v>106</v>
      </c>
      <c r="B108" s="74" t="s">
        <v>12</v>
      </c>
      <c r="C108" s="53" t="s">
        <v>310</v>
      </c>
      <c r="D108" s="53" t="s">
        <v>311</v>
      </c>
      <c r="E108" s="74" t="s">
        <v>11</v>
      </c>
      <c r="F108" s="75">
        <v>44798</v>
      </c>
      <c r="G108" s="63" t="s">
        <v>35</v>
      </c>
      <c r="H108" s="53" t="s">
        <v>514</v>
      </c>
      <c r="I108" s="53" t="s">
        <v>312</v>
      </c>
      <c r="J108" s="53">
        <v>15</v>
      </c>
      <c r="K108" s="53" t="s">
        <v>282</v>
      </c>
    </row>
    <row r="109" spans="1:11" ht="93.75">
      <c r="A109" s="21">
        <v>107</v>
      </c>
      <c r="B109" s="74" t="s">
        <v>10</v>
      </c>
      <c r="C109" s="53" t="s">
        <v>394</v>
      </c>
      <c r="D109" s="53" t="s">
        <v>395</v>
      </c>
      <c r="E109" s="74" t="s">
        <v>11</v>
      </c>
      <c r="F109" s="75">
        <v>44798</v>
      </c>
      <c r="G109" s="63" t="s">
        <v>50</v>
      </c>
      <c r="H109" s="53" t="s">
        <v>374</v>
      </c>
      <c r="I109" s="53" t="s">
        <v>396</v>
      </c>
      <c r="J109" s="53">
        <v>40</v>
      </c>
      <c r="K109" s="76"/>
    </row>
    <row r="110" spans="1:11" ht="150">
      <c r="A110" s="21">
        <v>108</v>
      </c>
      <c r="B110" s="74" t="s">
        <v>14</v>
      </c>
      <c r="C110" s="53" t="s">
        <v>313</v>
      </c>
      <c r="D110" s="53" t="s">
        <v>314</v>
      </c>
      <c r="E110" s="74" t="s">
        <v>11</v>
      </c>
      <c r="F110" s="75">
        <v>44798</v>
      </c>
      <c r="G110" s="63" t="s">
        <v>50</v>
      </c>
      <c r="H110" s="53" t="s">
        <v>315</v>
      </c>
      <c r="I110" s="53" t="s">
        <v>316</v>
      </c>
      <c r="J110" s="53">
        <v>25</v>
      </c>
      <c r="K110" s="53" t="s">
        <v>282</v>
      </c>
    </row>
    <row r="111" spans="1:11" ht="112.5">
      <c r="A111" s="21">
        <v>109</v>
      </c>
      <c r="B111" s="74" t="s">
        <v>17</v>
      </c>
      <c r="C111" s="53" t="s">
        <v>402</v>
      </c>
      <c r="D111" s="53" t="s">
        <v>398</v>
      </c>
      <c r="E111" s="74" t="s">
        <v>11</v>
      </c>
      <c r="F111" s="75">
        <v>44799</v>
      </c>
      <c r="G111" s="53" t="s">
        <v>403</v>
      </c>
      <c r="H111" s="53" t="s">
        <v>399</v>
      </c>
      <c r="I111" s="53" t="s">
        <v>538</v>
      </c>
      <c r="J111" s="53">
        <v>25</v>
      </c>
      <c r="K111" s="53"/>
    </row>
    <row r="112" spans="1:11" ht="168.75">
      <c r="A112" s="21">
        <v>110</v>
      </c>
      <c r="B112" s="74" t="s">
        <v>15</v>
      </c>
      <c r="C112" s="53" t="s">
        <v>317</v>
      </c>
      <c r="D112" s="53" t="s">
        <v>318</v>
      </c>
      <c r="E112" s="74" t="s">
        <v>11</v>
      </c>
      <c r="F112" s="75">
        <v>44799</v>
      </c>
      <c r="G112" s="63" t="s">
        <v>33</v>
      </c>
      <c r="H112" s="53" t="s">
        <v>292</v>
      </c>
      <c r="I112" s="53" t="s">
        <v>319</v>
      </c>
      <c r="J112" s="53">
        <v>30</v>
      </c>
      <c r="K112" s="53" t="s">
        <v>282</v>
      </c>
    </row>
    <row r="113" spans="1:11" ht="150">
      <c r="A113" s="21">
        <v>111</v>
      </c>
      <c r="B113" s="74" t="s">
        <v>16</v>
      </c>
      <c r="C113" s="53" t="s">
        <v>320</v>
      </c>
      <c r="D113" s="53" t="s">
        <v>321</v>
      </c>
      <c r="E113" s="74" t="s">
        <v>11</v>
      </c>
      <c r="F113" s="75">
        <v>44799</v>
      </c>
      <c r="G113" s="63" t="s">
        <v>34</v>
      </c>
      <c r="H113" s="53" t="s">
        <v>322</v>
      </c>
      <c r="I113" s="53" t="s">
        <v>323</v>
      </c>
      <c r="J113" s="53">
        <v>25</v>
      </c>
      <c r="K113" s="53" t="s">
        <v>282</v>
      </c>
    </row>
    <row r="114" spans="1:11" ht="131.25">
      <c r="A114" s="21">
        <v>112</v>
      </c>
      <c r="B114" s="74" t="s">
        <v>18</v>
      </c>
      <c r="C114" s="53" t="s">
        <v>324</v>
      </c>
      <c r="D114" s="53" t="s">
        <v>325</v>
      </c>
      <c r="E114" s="74" t="s">
        <v>11</v>
      </c>
      <c r="F114" s="75">
        <v>44799</v>
      </c>
      <c r="G114" s="63" t="s">
        <v>34</v>
      </c>
      <c r="H114" s="53" t="s">
        <v>326</v>
      </c>
      <c r="I114" s="53" t="s">
        <v>327</v>
      </c>
      <c r="J114" s="53">
        <v>15</v>
      </c>
      <c r="K114" s="53" t="s">
        <v>282</v>
      </c>
    </row>
    <row r="115" spans="1:11" ht="150">
      <c r="A115" s="21">
        <v>113</v>
      </c>
      <c r="B115" s="74" t="s">
        <v>12</v>
      </c>
      <c r="C115" s="53" t="s">
        <v>328</v>
      </c>
      <c r="D115" s="53" t="s">
        <v>329</v>
      </c>
      <c r="E115" s="74" t="s">
        <v>11</v>
      </c>
      <c r="F115" s="75">
        <v>44799</v>
      </c>
      <c r="G115" s="63" t="s">
        <v>35</v>
      </c>
      <c r="H115" s="53" t="s">
        <v>515</v>
      </c>
      <c r="I115" s="53" t="s">
        <v>289</v>
      </c>
      <c r="J115" s="53">
        <v>30</v>
      </c>
      <c r="K115" s="53" t="s">
        <v>282</v>
      </c>
    </row>
    <row r="116" spans="1:11" ht="112.5">
      <c r="A116" s="21">
        <v>114</v>
      </c>
      <c r="B116" s="74" t="s">
        <v>17</v>
      </c>
      <c r="C116" s="53" t="s">
        <v>246</v>
      </c>
      <c r="D116" s="62" t="s">
        <v>247</v>
      </c>
      <c r="E116" s="74" t="s">
        <v>11</v>
      </c>
      <c r="F116" s="61">
        <v>44799</v>
      </c>
      <c r="G116" s="56">
        <v>0.70833333333333337</v>
      </c>
      <c r="H116" s="53" t="s">
        <v>542</v>
      </c>
      <c r="I116" s="53" t="s">
        <v>248</v>
      </c>
      <c r="J116" s="74">
        <v>25</v>
      </c>
      <c r="K116" s="74"/>
    </row>
    <row r="117" spans="1:11" ht="75">
      <c r="A117" s="21">
        <v>115</v>
      </c>
      <c r="B117" s="74" t="s">
        <v>17</v>
      </c>
      <c r="C117" s="53" t="s">
        <v>434</v>
      </c>
      <c r="D117" s="62" t="s">
        <v>435</v>
      </c>
      <c r="E117" s="74" t="s">
        <v>11</v>
      </c>
      <c r="F117" s="75">
        <v>44799</v>
      </c>
      <c r="G117" s="61" t="s">
        <v>35</v>
      </c>
      <c r="H117" s="56" t="s">
        <v>436</v>
      </c>
      <c r="I117" s="53" t="s">
        <v>437</v>
      </c>
      <c r="J117" s="53">
        <v>100</v>
      </c>
      <c r="K117" s="74"/>
    </row>
    <row r="118" spans="1:11" ht="131.25">
      <c r="A118" s="21">
        <v>116</v>
      </c>
      <c r="B118" s="74" t="s">
        <v>12</v>
      </c>
      <c r="C118" s="53" t="s">
        <v>330</v>
      </c>
      <c r="D118" s="53" t="s">
        <v>331</v>
      </c>
      <c r="E118" s="74" t="s">
        <v>11</v>
      </c>
      <c r="F118" s="75">
        <v>44799</v>
      </c>
      <c r="G118" s="63" t="s">
        <v>50</v>
      </c>
      <c r="H118" s="53" t="s">
        <v>615</v>
      </c>
      <c r="I118" s="53" t="s">
        <v>616</v>
      </c>
      <c r="J118" s="53">
        <v>25</v>
      </c>
      <c r="K118" s="53" t="s">
        <v>282</v>
      </c>
    </row>
    <row r="119" spans="1:11" ht="93.75">
      <c r="A119" s="21">
        <v>117</v>
      </c>
      <c r="B119" s="74" t="s">
        <v>17</v>
      </c>
      <c r="C119" s="53" t="s">
        <v>43</v>
      </c>
      <c r="D119" s="53" t="s">
        <v>66</v>
      </c>
      <c r="E119" s="74" t="s">
        <v>11</v>
      </c>
      <c r="F119" s="75">
        <v>44800</v>
      </c>
      <c r="G119" s="63">
        <v>0.375</v>
      </c>
      <c r="H119" s="53" t="s">
        <v>53</v>
      </c>
      <c r="I119" s="53" t="s">
        <v>523</v>
      </c>
      <c r="J119" s="53">
        <v>100</v>
      </c>
      <c r="K119" s="53"/>
    </row>
    <row r="120" spans="1:11" ht="112.5">
      <c r="A120" s="21">
        <v>118</v>
      </c>
      <c r="B120" s="74" t="s">
        <v>16</v>
      </c>
      <c r="C120" s="53" t="s">
        <v>425</v>
      </c>
      <c r="D120" s="53" t="s">
        <v>426</v>
      </c>
      <c r="E120" s="74" t="s">
        <v>11</v>
      </c>
      <c r="F120" s="57">
        <v>44800</v>
      </c>
      <c r="G120" s="53" t="s">
        <v>405</v>
      </c>
      <c r="H120" s="53" t="s">
        <v>503</v>
      </c>
      <c r="I120" s="53" t="s">
        <v>126</v>
      </c>
      <c r="J120" s="78">
        <v>1500</v>
      </c>
      <c r="K120" s="78"/>
    </row>
    <row r="121" spans="1:11" ht="56.25">
      <c r="A121" s="21">
        <v>119</v>
      </c>
      <c r="B121" s="74" t="s">
        <v>15</v>
      </c>
      <c r="C121" s="53" t="s">
        <v>44</v>
      </c>
      <c r="D121" s="53" t="s">
        <v>45</v>
      </c>
      <c r="E121" s="74" t="s">
        <v>11</v>
      </c>
      <c r="F121" s="57">
        <v>44800</v>
      </c>
      <c r="G121" s="53" t="s">
        <v>20</v>
      </c>
      <c r="H121" s="53" t="s">
        <v>60</v>
      </c>
      <c r="I121" s="53" t="s">
        <v>73</v>
      </c>
      <c r="J121" s="78">
        <v>15</v>
      </c>
      <c r="K121" s="78"/>
    </row>
    <row r="122" spans="1:11" ht="93.75">
      <c r="A122" s="21">
        <v>120</v>
      </c>
      <c r="B122" s="74" t="s">
        <v>10</v>
      </c>
      <c r="C122" s="53" t="s">
        <v>408</v>
      </c>
      <c r="D122" s="53" t="s">
        <v>409</v>
      </c>
      <c r="E122" s="74" t="s">
        <v>11</v>
      </c>
      <c r="F122" s="75">
        <v>44800</v>
      </c>
      <c r="G122" s="53" t="s">
        <v>410</v>
      </c>
      <c r="H122" s="53" t="s">
        <v>374</v>
      </c>
      <c r="I122" s="53" t="s">
        <v>382</v>
      </c>
      <c r="J122" s="53">
        <v>400</v>
      </c>
      <c r="K122" s="76"/>
    </row>
    <row r="123" spans="1:11" ht="112.5">
      <c r="A123" s="21">
        <v>121</v>
      </c>
      <c r="B123" s="74" t="s">
        <v>17</v>
      </c>
      <c r="C123" s="53" t="s">
        <v>404</v>
      </c>
      <c r="D123" s="53" t="s">
        <v>497</v>
      </c>
      <c r="E123" s="74" t="s">
        <v>11</v>
      </c>
      <c r="F123" s="75">
        <v>44800</v>
      </c>
      <c r="G123" s="53" t="s">
        <v>405</v>
      </c>
      <c r="H123" s="53" t="s">
        <v>399</v>
      </c>
      <c r="I123" s="53" t="s">
        <v>574</v>
      </c>
      <c r="J123" s="53">
        <v>300</v>
      </c>
      <c r="K123" s="53"/>
    </row>
    <row r="124" spans="1:11" ht="93.75">
      <c r="A124" s="21">
        <v>122</v>
      </c>
      <c r="B124" s="74" t="s">
        <v>16</v>
      </c>
      <c r="C124" s="80" t="s">
        <v>443</v>
      </c>
      <c r="D124" s="80" t="s">
        <v>160</v>
      </c>
      <c r="E124" s="74" t="s">
        <v>11</v>
      </c>
      <c r="F124" s="59">
        <v>44800</v>
      </c>
      <c r="G124" s="60" t="s">
        <v>36</v>
      </c>
      <c r="H124" s="80" t="s">
        <v>609</v>
      </c>
      <c r="I124" s="80" t="s">
        <v>522</v>
      </c>
      <c r="J124" s="80">
        <v>50</v>
      </c>
      <c r="K124" s="72"/>
    </row>
    <row r="125" spans="1:11" ht="93.75">
      <c r="A125" s="21">
        <v>123</v>
      </c>
      <c r="B125" s="74" t="s">
        <v>17</v>
      </c>
      <c r="C125" s="80" t="s">
        <v>443</v>
      </c>
      <c r="D125" s="80" t="s">
        <v>160</v>
      </c>
      <c r="E125" s="74" t="s">
        <v>11</v>
      </c>
      <c r="F125" s="59">
        <v>44800</v>
      </c>
      <c r="G125" s="60" t="s">
        <v>36</v>
      </c>
      <c r="H125" s="80" t="s">
        <v>610</v>
      </c>
      <c r="I125" s="80" t="s">
        <v>522</v>
      </c>
      <c r="J125" s="80">
        <v>50</v>
      </c>
      <c r="K125" s="72"/>
    </row>
    <row r="126" spans="1:11" ht="112.5">
      <c r="A126" s="21">
        <v>124</v>
      </c>
      <c r="B126" s="74" t="s">
        <v>13</v>
      </c>
      <c r="C126" s="80" t="s">
        <v>443</v>
      </c>
      <c r="D126" s="80" t="s">
        <v>160</v>
      </c>
      <c r="E126" s="74" t="s">
        <v>11</v>
      </c>
      <c r="F126" s="59">
        <v>44800</v>
      </c>
      <c r="G126" s="60" t="s">
        <v>36</v>
      </c>
      <c r="H126" s="80" t="s">
        <v>575</v>
      </c>
      <c r="I126" s="80" t="s">
        <v>522</v>
      </c>
      <c r="J126" s="80">
        <v>50</v>
      </c>
      <c r="K126" s="72"/>
    </row>
    <row r="127" spans="1:11" ht="150">
      <c r="A127" s="21">
        <v>125</v>
      </c>
      <c r="B127" s="74" t="s">
        <v>18</v>
      </c>
      <c r="C127" s="53" t="s">
        <v>249</v>
      </c>
      <c r="D127" s="62" t="s">
        <v>250</v>
      </c>
      <c r="E127" s="74" t="s">
        <v>11</v>
      </c>
      <c r="F127" s="61">
        <v>44800</v>
      </c>
      <c r="G127" s="56">
        <v>0.5</v>
      </c>
      <c r="H127" s="53" t="s">
        <v>508</v>
      </c>
      <c r="I127" s="53" t="s">
        <v>251</v>
      </c>
      <c r="J127" s="74">
        <v>12</v>
      </c>
      <c r="K127" s="74"/>
    </row>
    <row r="128" spans="1:11" ht="131.25">
      <c r="A128" s="21">
        <v>126</v>
      </c>
      <c r="B128" s="74" t="s">
        <v>18</v>
      </c>
      <c r="C128" s="53" t="s">
        <v>442</v>
      </c>
      <c r="D128" s="62" t="s">
        <v>498</v>
      </c>
      <c r="E128" s="74" t="s">
        <v>11</v>
      </c>
      <c r="F128" s="61">
        <v>44800</v>
      </c>
      <c r="G128" s="56" t="s">
        <v>33</v>
      </c>
      <c r="H128" s="53" t="s">
        <v>611</v>
      </c>
      <c r="I128" s="53" t="s">
        <v>550</v>
      </c>
      <c r="J128" s="74">
        <v>80</v>
      </c>
      <c r="K128" s="74"/>
    </row>
    <row r="129" spans="1:11" ht="93.75">
      <c r="A129" s="21">
        <v>127</v>
      </c>
      <c r="B129" s="74" t="s">
        <v>10</v>
      </c>
      <c r="C129" s="53" t="s">
        <v>415</v>
      </c>
      <c r="D129" s="53" t="s">
        <v>416</v>
      </c>
      <c r="E129" s="74" t="s">
        <v>11</v>
      </c>
      <c r="F129" s="75">
        <v>44800</v>
      </c>
      <c r="G129" s="63" t="s">
        <v>33</v>
      </c>
      <c r="H129" s="53" t="s">
        <v>374</v>
      </c>
      <c r="I129" s="53" t="s">
        <v>382</v>
      </c>
      <c r="J129" s="53">
        <v>15</v>
      </c>
      <c r="K129" s="76"/>
    </row>
    <row r="130" spans="1:11" ht="93.75">
      <c r="A130" s="21">
        <v>128</v>
      </c>
      <c r="B130" s="74" t="s">
        <v>10</v>
      </c>
      <c r="C130" s="53" t="s">
        <v>408</v>
      </c>
      <c r="D130" s="53" t="s">
        <v>417</v>
      </c>
      <c r="E130" s="74" t="s">
        <v>11</v>
      </c>
      <c r="F130" s="75">
        <v>44800</v>
      </c>
      <c r="G130" s="63" t="s">
        <v>33</v>
      </c>
      <c r="H130" s="53" t="s">
        <v>374</v>
      </c>
      <c r="I130" s="53" t="s">
        <v>382</v>
      </c>
      <c r="J130" s="53">
        <v>20</v>
      </c>
      <c r="K130" s="76"/>
    </row>
    <row r="131" spans="1:11" ht="150">
      <c r="A131" s="21">
        <v>129</v>
      </c>
      <c r="B131" s="74" t="s">
        <v>12</v>
      </c>
      <c r="C131" s="53" t="s">
        <v>332</v>
      </c>
      <c r="D131" s="53" t="s">
        <v>333</v>
      </c>
      <c r="E131" s="74" t="s">
        <v>11</v>
      </c>
      <c r="F131" s="75">
        <v>44800</v>
      </c>
      <c r="G131" s="63" t="s">
        <v>33</v>
      </c>
      <c r="H131" s="53" t="s">
        <v>515</v>
      </c>
      <c r="I131" s="53" t="s">
        <v>289</v>
      </c>
      <c r="J131" s="53">
        <v>40</v>
      </c>
      <c r="K131" s="53" t="s">
        <v>282</v>
      </c>
    </row>
    <row r="132" spans="1:11" ht="150">
      <c r="A132" s="21">
        <v>130</v>
      </c>
      <c r="B132" s="74" t="s">
        <v>18</v>
      </c>
      <c r="C132" s="53" t="s">
        <v>334</v>
      </c>
      <c r="D132" s="53" t="s">
        <v>335</v>
      </c>
      <c r="E132" s="74" t="s">
        <v>11</v>
      </c>
      <c r="F132" s="75">
        <v>44800</v>
      </c>
      <c r="G132" s="63" t="s">
        <v>33</v>
      </c>
      <c r="H132" s="53" t="s">
        <v>336</v>
      </c>
      <c r="I132" s="53" t="s">
        <v>337</v>
      </c>
      <c r="J132" s="53">
        <v>15</v>
      </c>
      <c r="K132" s="53" t="s">
        <v>282</v>
      </c>
    </row>
    <row r="133" spans="1:11" ht="150">
      <c r="A133" s="53">
        <v>131</v>
      </c>
      <c r="B133" s="74" t="s">
        <v>17</v>
      </c>
      <c r="C133" s="53" t="s">
        <v>406</v>
      </c>
      <c r="D133" s="53" t="s">
        <v>576</v>
      </c>
      <c r="E133" s="74" t="s">
        <v>11</v>
      </c>
      <c r="F133" s="75">
        <v>44800</v>
      </c>
      <c r="G133" s="53" t="s">
        <v>407</v>
      </c>
      <c r="H133" s="53" t="s">
        <v>612</v>
      </c>
      <c r="I133" s="53" t="s">
        <v>577</v>
      </c>
      <c r="J133" s="53">
        <v>500</v>
      </c>
      <c r="K133" s="53"/>
    </row>
    <row r="134" spans="1:11" ht="93.75">
      <c r="A134" s="53">
        <v>132</v>
      </c>
      <c r="B134" s="74" t="s">
        <v>17</v>
      </c>
      <c r="C134" s="53" t="s">
        <v>462</v>
      </c>
      <c r="D134" s="53" t="s">
        <v>463</v>
      </c>
      <c r="E134" s="74" t="s">
        <v>11</v>
      </c>
      <c r="F134" s="75">
        <v>44800</v>
      </c>
      <c r="G134" s="53" t="s">
        <v>464</v>
      </c>
      <c r="H134" s="53" t="s">
        <v>465</v>
      </c>
      <c r="I134" s="53" t="s">
        <v>523</v>
      </c>
      <c r="J134" s="53">
        <v>120</v>
      </c>
      <c r="K134" s="53"/>
    </row>
    <row r="135" spans="1:11" ht="112.5">
      <c r="A135" s="53">
        <v>133</v>
      </c>
      <c r="B135" s="74" t="s">
        <v>18</v>
      </c>
      <c r="C135" s="53" t="s">
        <v>141</v>
      </c>
      <c r="D135" s="53" t="s">
        <v>228</v>
      </c>
      <c r="E135" s="74" t="s">
        <v>11</v>
      </c>
      <c r="F135" s="75">
        <v>44800</v>
      </c>
      <c r="G135" s="63">
        <v>0.54166666666666663</v>
      </c>
      <c r="H135" s="53" t="s">
        <v>142</v>
      </c>
      <c r="I135" s="53" t="s">
        <v>143</v>
      </c>
      <c r="J135" s="53">
        <v>100</v>
      </c>
      <c r="K135" s="53"/>
    </row>
    <row r="136" spans="1:11" ht="93.75">
      <c r="A136" s="53">
        <v>134</v>
      </c>
      <c r="B136" s="74" t="s">
        <v>10</v>
      </c>
      <c r="C136" s="53" t="s">
        <v>418</v>
      </c>
      <c r="D136" s="53" t="s">
        <v>419</v>
      </c>
      <c r="E136" s="74" t="s">
        <v>11</v>
      </c>
      <c r="F136" s="75">
        <v>44800</v>
      </c>
      <c r="G136" s="63" t="s">
        <v>420</v>
      </c>
      <c r="H136" s="53" t="s">
        <v>374</v>
      </c>
      <c r="I136" s="53" t="s">
        <v>382</v>
      </c>
      <c r="J136" s="53">
        <v>15</v>
      </c>
      <c r="K136" s="76"/>
    </row>
    <row r="137" spans="1:11" ht="93.75">
      <c r="A137" s="53">
        <v>135</v>
      </c>
      <c r="B137" s="74" t="s">
        <v>10</v>
      </c>
      <c r="C137" s="53" t="s">
        <v>499</v>
      </c>
      <c r="D137" s="53" t="s">
        <v>500</v>
      </c>
      <c r="E137" s="74" t="s">
        <v>11</v>
      </c>
      <c r="F137" s="75">
        <v>44800</v>
      </c>
      <c r="G137" s="63" t="s">
        <v>420</v>
      </c>
      <c r="H137" s="53" t="s">
        <v>374</v>
      </c>
      <c r="I137" s="53" t="s">
        <v>382</v>
      </c>
      <c r="J137" s="53">
        <v>25</v>
      </c>
      <c r="K137" s="76"/>
    </row>
    <row r="138" spans="1:11" ht="93.75">
      <c r="A138" s="53">
        <v>136</v>
      </c>
      <c r="B138" s="74" t="s">
        <v>10</v>
      </c>
      <c r="C138" s="53" t="s">
        <v>421</v>
      </c>
      <c r="D138" s="53" t="s">
        <v>422</v>
      </c>
      <c r="E138" s="74" t="s">
        <v>11</v>
      </c>
      <c r="F138" s="75">
        <v>44800</v>
      </c>
      <c r="G138" s="63" t="s">
        <v>89</v>
      </c>
      <c r="H138" s="53" t="s">
        <v>374</v>
      </c>
      <c r="I138" s="53" t="s">
        <v>382</v>
      </c>
      <c r="J138" s="53">
        <v>15</v>
      </c>
      <c r="K138" s="76"/>
    </row>
    <row r="139" spans="1:11" ht="131.25">
      <c r="A139" s="53">
        <v>137</v>
      </c>
      <c r="B139" s="74" t="s">
        <v>17</v>
      </c>
      <c r="C139" s="53" t="s">
        <v>338</v>
      </c>
      <c r="D139" s="53" t="s">
        <v>339</v>
      </c>
      <c r="E139" s="74" t="s">
        <v>11</v>
      </c>
      <c r="F139" s="75">
        <v>44800</v>
      </c>
      <c r="G139" s="63" t="s">
        <v>89</v>
      </c>
      <c r="H139" s="53" t="s">
        <v>492</v>
      </c>
      <c r="I139" s="53" t="s">
        <v>340</v>
      </c>
      <c r="J139" s="53">
        <v>50</v>
      </c>
      <c r="K139" s="53" t="s">
        <v>282</v>
      </c>
    </row>
    <row r="140" spans="1:11" ht="150">
      <c r="A140" s="53">
        <v>138</v>
      </c>
      <c r="B140" s="74" t="s">
        <v>16</v>
      </c>
      <c r="C140" s="53" t="s">
        <v>341</v>
      </c>
      <c r="D140" s="53" t="s">
        <v>578</v>
      </c>
      <c r="E140" s="74" t="s">
        <v>11</v>
      </c>
      <c r="F140" s="75">
        <v>44800</v>
      </c>
      <c r="G140" s="63" t="s">
        <v>89</v>
      </c>
      <c r="H140" s="53" t="s">
        <v>613</v>
      </c>
      <c r="I140" s="53" t="s">
        <v>342</v>
      </c>
      <c r="J140" s="53">
        <v>20</v>
      </c>
      <c r="K140" s="53" t="s">
        <v>282</v>
      </c>
    </row>
    <row r="141" spans="1:11" ht="150">
      <c r="A141" s="53">
        <v>139</v>
      </c>
      <c r="B141" s="74" t="s">
        <v>10</v>
      </c>
      <c r="C141" s="53" t="s">
        <v>343</v>
      </c>
      <c r="D141" s="53" t="s">
        <v>344</v>
      </c>
      <c r="E141" s="74" t="s">
        <v>11</v>
      </c>
      <c r="F141" s="75">
        <v>44800</v>
      </c>
      <c r="G141" s="63" t="s">
        <v>89</v>
      </c>
      <c r="H141" s="53" t="s">
        <v>345</v>
      </c>
      <c r="I141" s="53" t="s">
        <v>346</v>
      </c>
      <c r="J141" s="53">
        <v>30</v>
      </c>
      <c r="K141" s="53" t="s">
        <v>282</v>
      </c>
    </row>
    <row r="142" spans="1:11" ht="150">
      <c r="A142" s="53">
        <v>140</v>
      </c>
      <c r="B142" s="74" t="s">
        <v>14</v>
      </c>
      <c r="C142" s="53" t="s">
        <v>347</v>
      </c>
      <c r="D142" s="53" t="s">
        <v>348</v>
      </c>
      <c r="E142" s="74" t="s">
        <v>11</v>
      </c>
      <c r="F142" s="75">
        <v>44800</v>
      </c>
      <c r="G142" s="63" t="s">
        <v>34</v>
      </c>
      <c r="H142" s="53" t="s">
        <v>349</v>
      </c>
      <c r="I142" s="53" t="s">
        <v>350</v>
      </c>
      <c r="J142" s="53">
        <v>25</v>
      </c>
      <c r="K142" s="53" t="s">
        <v>282</v>
      </c>
    </row>
    <row r="143" spans="1:11" ht="150">
      <c r="A143" s="53">
        <v>141</v>
      </c>
      <c r="B143" s="74" t="s">
        <v>13</v>
      </c>
      <c r="C143" s="53" t="s">
        <v>351</v>
      </c>
      <c r="D143" s="53" t="s">
        <v>352</v>
      </c>
      <c r="E143" s="74" t="s">
        <v>11</v>
      </c>
      <c r="F143" s="75">
        <v>44800</v>
      </c>
      <c r="G143" s="63" t="s">
        <v>34</v>
      </c>
      <c r="H143" s="53" t="s">
        <v>302</v>
      </c>
      <c r="I143" s="53" t="s">
        <v>303</v>
      </c>
      <c r="J143" s="53">
        <v>40</v>
      </c>
      <c r="K143" s="53" t="s">
        <v>282</v>
      </c>
    </row>
    <row r="144" spans="1:11" ht="168.75">
      <c r="A144" s="53">
        <v>142</v>
      </c>
      <c r="B144" s="74" t="s">
        <v>14</v>
      </c>
      <c r="C144" s="53" t="s">
        <v>353</v>
      </c>
      <c r="D144" s="53" t="s">
        <v>354</v>
      </c>
      <c r="E144" s="74" t="s">
        <v>11</v>
      </c>
      <c r="F144" s="75">
        <v>44800</v>
      </c>
      <c r="G144" s="63" t="s">
        <v>34</v>
      </c>
      <c r="H144" s="53" t="s">
        <v>355</v>
      </c>
      <c r="I144" s="53" t="s">
        <v>356</v>
      </c>
      <c r="J144" s="53">
        <v>35</v>
      </c>
      <c r="K144" s="53" t="s">
        <v>282</v>
      </c>
    </row>
    <row r="145" spans="1:11" ht="150">
      <c r="A145" s="53">
        <v>143</v>
      </c>
      <c r="B145" s="74" t="s">
        <v>13</v>
      </c>
      <c r="C145" s="53" t="s">
        <v>252</v>
      </c>
      <c r="D145" s="62" t="s">
        <v>253</v>
      </c>
      <c r="E145" s="74" t="s">
        <v>11</v>
      </c>
      <c r="F145" s="61">
        <v>44800</v>
      </c>
      <c r="G145" s="56" t="s">
        <v>67</v>
      </c>
      <c r="H145" s="53" t="s">
        <v>254</v>
      </c>
      <c r="I145" s="53" t="s">
        <v>579</v>
      </c>
      <c r="J145" s="74">
        <v>10</v>
      </c>
      <c r="K145" s="74"/>
    </row>
    <row r="146" spans="1:11" ht="75">
      <c r="A146" s="53">
        <v>144</v>
      </c>
      <c r="B146" s="74" t="s">
        <v>16</v>
      </c>
      <c r="C146" s="74" t="s">
        <v>431</v>
      </c>
      <c r="D146" s="74" t="s">
        <v>432</v>
      </c>
      <c r="E146" s="74" t="s">
        <v>11</v>
      </c>
      <c r="F146" s="57">
        <v>44800</v>
      </c>
      <c r="G146" s="58" t="s">
        <v>433</v>
      </c>
      <c r="H146" s="53" t="s">
        <v>503</v>
      </c>
      <c r="I146" s="53" t="s">
        <v>126</v>
      </c>
      <c r="J146" s="78">
        <v>150</v>
      </c>
      <c r="K146" s="78"/>
    </row>
    <row r="147" spans="1:11" ht="93.75">
      <c r="A147" s="53">
        <v>145</v>
      </c>
      <c r="B147" s="74" t="s">
        <v>12</v>
      </c>
      <c r="C147" s="74" t="s">
        <v>79</v>
      </c>
      <c r="D147" s="74" t="s">
        <v>80</v>
      </c>
      <c r="E147" s="74" t="s">
        <v>11</v>
      </c>
      <c r="F147" s="57">
        <v>44800</v>
      </c>
      <c r="G147" s="58">
        <v>0.6875</v>
      </c>
      <c r="H147" s="53" t="s">
        <v>478</v>
      </c>
      <c r="I147" s="53" t="s">
        <v>528</v>
      </c>
      <c r="J147" s="78">
        <v>100</v>
      </c>
      <c r="K147" s="78" t="s">
        <v>468</v>
      </c>
    </row>
    <row r="148" spans="1:11" ht="150">
      <c r="A148" s="53">
        <v>146</v>
      </c>
      <c r="B148" s="74" t="s">
        <v>10</v>
      </c>
      <c r="C148" s="53" t="s">
        <v>357</v>
      </c>
      <c r="D148" s="53" t="s">
        <v>580</v>
      </c>
      <c r="E148" s="74" t="s">
        <v>11</v>
      </c>
      <c r="F148" s="75">
        <v>44800</v>
      </c>
      <c r="G148" s="63" t="s">
        <v>35</v>
      </c>
      <c r="H148" s="53" t="s">
        <v>358</v>
      </c>
      <c r="I148" s="53" t="s">
        <v>359</v>
      </c>
      <c r="J148" s="53">
        <v>25</v>
      </c>
      <c r="K148" s="53" t="s">
        <v>282</v>
      </c>
    </row>
    <row r="149" spans="1:11" ht="150">
      <c r="A149" s="53">
        <v>147</v>
      </c>
      <c r="B149" s="74" t="s">
        <v>14</v>
      </c>
      <c r="C149" s="53" t="s">
        <v>360</v>
      </c>
      <c r="D149" s="53" t="s">
        <v>361</v>
      </c>
      <c r="E149" s="74" t="s">
        <v>11</v>
      </c>
      <c r="F149" s="75">
        <v>44800</v>
      </c>
      <c r="G149" s="63" t="s">
        <v>35</v>
      </c>
      <c r="H149" s="53" t="s">
        <v>315</v>
      </c>
      <c r="I149" s="53" t="s">
        <v>316</v>
      </c>
      <c r="J149" s="53">
        <v>25</v>
      </c>
      <c r="K149" s="53" t="s">
        <v>282</v>
      </c>
    </row>
    <row r="150" spans="1:11" ht="112.5">
      <c r="A150" s="53">
        <v>148</v>
      </c>
      <c r="B150" s="74" t="s">
        <v>15</v>
      </c>
      <c r="C150" s="53" t="s">
        <v>46</v>
      </c>
      <c r="D150" s="53" t="s">
        <v>47</v>
      </c>
      <c r="E150" s="74" t="s">
        <v>11</v>
      </c>
      <c r="F150" s="75">
        <v>44801</v>
      </c>
      <c r="G150" s="63" t="s">
        <v>48</v>
      </c>
      <c r="H150" s="53" t="s">
        <v>509</v>
      </c>
      <c r="I150" s="53" t="s">
        <v>72</v>
      </c>
      <c r="J150" s="53">
        <v>100</v>
      </c>
      <c r="K150" s="53"/>
    </row>
    <row r="151" spans="1:11" ht="150">
      <c r="A151" s="53">
        <v>149</v>
      </c>
      <c r="B151" s="74" t="s">
        <v>42</v>
      </c>
      <c r="C151" s="53" t="s">
        <v>439</v>
      </c>
      <c r="D151" s="53" t="s">
        <v>440</v>
      </c>
      <c r="E151" s="74" t="s">
        <v>11</v>
      </c>
      <c r="F151" s="75">
        <v>44800</v>
      </c>
      <c r="G151" s="63" t="s">
        <v>441</v>
      </c>
      <c r="H151" s="53" t="s">
        <v>510</v>
      </c>
      <c r="I151" s="53" t="s">
        <v>115</v>
      </c>
      <c r="J151" s="53">
        <v>100</v>
      </c>
      <c r="K151" s="53"/>
    </row>
    <row r="152" spans="1:11" ht="150">
      <c r="A152" s="53">
        <v>150</v>
      </c>
      <c r="B152" s="74" t="s">
        <v>14</v>
      </c>
      <c r="C152" s="53" t="s">
        <v>362</v>
      </c>
      <c r="D152" s="53" t="s">
        <v>363</v>
      </c>
      <c r="E152" s="74" t="s">
        <v>11</v>
      </c>
      <c r="F152" s="75">
        <v>44800</v>
      </c>
      <c r="G152" s="63" t="s">
        <v>364</v>
      </c>
      <c r="H152" s="53" t="s">
        <v>365</v>
      </c>
      <c r="I152" s="53" t="s">
        <v>366</v>
      </c>
      <c r="J152" s="53">
        <v>35</v>
      </c>
      <c r="K152" s="53" t="s">
        <v>282</v>
      </c>
    </row>
    <row r="153" spans="1:11" ht="131.25">
      <c r="A153" s="53">
        <v>151</v>
      </c>
      <c r="B153" s="74" t="s">
        <v>10</v>
      </c>
      <c r="C153" s="53" t="s">
        <v>423</v>
      </c>
      <c r="D153" s="53" t="s">
        <v>424</v>
      </c>
      <c r="E153" s="74" t="s">
        <v>11</v>
      </c>
      <c r="F153" s="75">
        <v>44800</v>
      </c>
      <c r="G153" s="63" t="s">
        <v>364</v>
      </c>
      <c r="H153" s="53" t="s">
        <v>374</v>
      </c>
      <c r="I153" s="53" t="s">
        <v>382</v>
      </c>
      <c r="J153" s="53">
        <v>15</v>
      </c>
      <c r="K153" s="76"/>
    </row>
    <row r="154" spans="1:11" ht="131.25">
      <c r="A154" s="53">
        <v>152</v>
      </c>
      <c r="B154" s="74" t="s">
        <v>10</v>
      </c>
      <c r="C154" s="53" t="s">
        <v>411</v>
      </c>
      <c r="D154" s="53" t="s">
        <v>412</v>
      </c>
      <c r="E154" s="74" t="s">
        <v>11</v>
      </c>
      <c r="F154" s="75">
        <v>44800</v>
      </c>
      <c r="G154" s="63" t="s">
        <v>165</v>
      </c>
      <c r="H154" s="53" t="s">
        <v>374</v>
      </c>
      <c r="I154" s="53" t="s">
        <v>375</v>
      </c>
      <c r="J154" s="53">
        <v>20</v>
      </c>
      <c r="K154" s="76"/>
    </row>
    <row r="155" spans="1:11" ht="93.75">
      <c r="A155" s="53">
        <v>153</v>
      </c>
      <c r="B155" s="74" t="s">
        <v>17</v>
      </c>
      <c r="C155" s="53" t="s">
        <v>40</v>
      </c>
      <c r="D155" s="53" t="s">
        <v>41</v>
      </c>
      <c r="E155" s="74" t="s">
        <v>11</v>
      </c>
      <c r="F155" s="75" t="s">
        <v>461</v>
      </c>
      <c r="G155" s="63" t="s">
        <v>20</v>
      </c>
      <c r="H155" s="53" t="s">
        <v>54</v>
      </c>
      <c r="I155" s="53" t="s">
        <v>523</v>
      </c>
      <c r="J155" s="53">
        <v>100</v>
      </c>
      <c r="K155" s="76"/>
    </row>
    <row r="156" spans="1:11" ht="131.25">
      <c r="A156" s="53">
        <v>154</v>
      </c>
      <c r="B156" s="74" t="s">
        <v>16</v>
      </c>
      <c r="C156" s="53" t="s">
        <v>427</v>
      </c>
      <c r="D156" s="51" t="s">
        <v>428</v>
      </c>
      <c r="E156" s="74" t="s">
        <v>11</v>
      </c>
      <c r="F156" s="53" t="s">
        <v>429</v>
      </c>
      <c r="G156" s="53" t="s">
        <v>430</v>
      </c>
      <c r="H156" s="53" t="s">
        <v>503</v>
      </c>
      <c r="I156" s="53" t="s">
        <v>126</v>
      </c>
      <c r="J156" s="78">
        <v>1000</v>
      </c>
      <c r="K156" s="78"/>
    </row>
    <row r="157" spans="1:11" ht="93.75">
      <c r="A157" s="53">
        <v>155</v>
      </c>
      <c r="B157" s="74" t="s">
        <v>17</v>
      </c>
      <c r="C157" s="53" t="s">
        <v>51</v>
      </c>
      <c r="D157" s="51" t="s">
        <v>52</v>
      </c>
      <c r="E157" s="74" t="s">
        <v>11</v>
      </c>
      <c r="F157" s="75">
        <v>44800</v>
      </c>
      <c r="G157" s="53" t="s">
        <v>69</v>
      </c>
      <c r="H157" s="53" t="s">
        <v>55</v>
      </c>
      <c r="I157" s="53" t="s">
        <v>523</v>
      </c>
      <c r="J157" s="78">
        <v>50</v>
      </c>
      <c r="K157" s="78"/>
    </row>
    <row r="158" spans="1:11" ht="93.75">
      <c r="A158" s="53">
        <v>156</v>
      </c>
      <c r="B158" s="74" t="s">
        <v>18</v>
      </c>
      <c r="C158" s="80" t="s">
        <v>443</v>
      </c>
      <c r="D158" s="80" t="s">
        <v>160</v>
      </c>
      <c r="E158" s="74" t="s">
        <v>11</v>
      </c>
      <c r="F158" s="59">
        <v>44801</v>
      </c>
      <c r="G158" s="60" t="s">
        <v>36</v>
      </c>
      <c r="H158" s="80" t="s">
        <v>614</v>
      </c>
      <c r="I158" s="80" t="s">
        <v>522</v>
      </c>
      <c r="J158" s="80">
        <v>50</v>
      </c>
      <c r="K158" s="72"/>
    </row>
    <row r="159" spans="1:11" ht="75">
      <c r="A159" s="53">
        <v>157</v>
      </c>
      <c r="B159" s="74" t="s">
        <v>12</v>
      </c>
      <c r="C159" s="80" t="s">
        <v>443</v>
      </c>
      <c r="D159" s="80" t="s">
        <v>160</v>
      </c>
      <c r="E159" s="74" t="s">
        <v>11</v>
      </c>
      <c r="F159" s="59">
        <v>44801</v>
      </c>
      <c r="G159" s="60" t="s">
        <v>36</v>
      </c>
      <c r="H159" s="80" t="s">
        <v>600</v>
      </c>
      <c r="I159" s="80" t="s">
        <v>522</v>
      </c>
      <c r="J159" s="80">
        <v>50</v>
      </c>
      <c r="K159" s="72"/>
    </row>
    <row r="160" spans="1:11" ht="75">
      <c r="A160" s="53">
        <v>158</v>
      </c>
      <c r="B160" s="74" t="s">
        <v>10</v>
      </c>
      <c r="C160" s="80" t="s">
        <v>443</v>
      </c>
      <c r="D160" s="80" t="s">
        <v>160</v>
      </c>
      <c r="E160" s="74" t="s">
        <v>11</v>
      </c>
      <c r="F160" s="59">
        <v>44801</v>
      </c>
      <c r="G160" s="60" t="s">
        <v>36</v>
      </c>
      <c r="H160" s="80" t="s">
        <v>601</v>
      </c>
      <c r="I160" s="80" t="s">
        <v>522</v>
      </c>
      <c r="J160" s="80">
        <v>50</v>
      </c>
      <c r="K160" s="72"/>
    </row>
    <row r="161" spans="1:11" ht="93.75">
      <c r="A161" s="53">
        <v>159</v>
      </c>
      <c r="B161" s="74" t="s">
        <v>15</v>
      </c>
      <c r="C161" s="80" t="s">
        <v>443</v>
      </c>
      <c r="D161" s="80" t="s">
        <v>160</v>
      </c>
      <c r="E161" s="74" t="s">
        <v>11</v>
      </c>
      <c r="F161" s="59">
        <v>44801</v>
      </c>
      <c r="G161" s="60" t="s">
        <v>36</v>
      </c>
      <c r="H161" s="80" t="s">
        <v>602</v>
      </c>
      <c r="I161" s="80" t="s">
        <v>522</v>
      </c>
      <c r="J161" s="80">
        <v>50</v>
      </c>
      <c r="K161" s="72"/>
    </row>
    <row r="162" spans="1:11" ht="93.75">
      <c r="A162" s="53">
        <v>160</v>
      </c>
      <c r="B162" s="74" t="s">
        <v>13</v>
      </c>
      <c r="C162" s="53" t="s">
        <v>255</v>
      </c>
      <c r="D162" s="62" t="s">
        <v>256</v>
      </c>
      <c r="E162" s="74" t="s">
        <v>11</v>
      </c>
      <c r="F162" s="61">
        <v>44801</v>
      </c>
      <c r="G162" s="56">
        <v>0.5</v>
      </c>
      <c r="H162" s="53" t="s">
        <v>86</v>
      </c>
      <c r="I162" s="53" t="s">
        <v>563</v>
      </c>
      <c r="J162" s="74">
        <v>15</v>
      </c>
      <c r="K162" s="74"/>
    </row>
    <row r="163" spans="1:11" ht="150">
      <c r="A163" s="53">
        <v>161</v>
      </c>
      <c r="B163" s="74" t="s">
        <v>10</v>
      </c>
      <c r="C163" s="53" t="s">
        <v>413</v>
      </c>
      <c r="D163" s="53" t="s">
        <v>414</v>
      </c>
      <c r="E163" s="74" t="s">
        <v>11</v>
      </c>
      <c r="F163" s="75">
        <v>44801</v>
      </c>
      <c r="G163" s="63" t="s">
        <v>89</v>
      </c>
      <c r="H163" s="53" t="s">
        <v>374</v>
      </c>
      <c r="I163" s="53" t="s">
        <v>382</v>
      </c>
      <c r="J163" s="53">
        <v>40</v>
      </c>
      <c r="K163" s="76"/>
    </row>
    <row r="164" spans="1:11" ht="150">
      <c r="A164" s="53">
        <v>162</v>
      </c>
      <c r="B164" s="74" t="s">
        <v>10</v>
      </c>
      <c r="C164" s="53" t="s">
        <v>367</v>
      </c>
      <c r="D164" s="53" t="s">
        <v>368</v>
      </c>
      <c r="E164" s="74" t="s">
        <v>11</v>
      </c>
      <c r="F164" s="75">
        <v>44801</v>
      </c>
      <c r="G164" s="63" t="s">
        <v>89</v>
      </c>
      <c r="H164" s="53" t="s">
        <v>617</v>
      </c>
      <c r="I164" s="53" t="s">
        <v>369</v>
      </c>
      <c r="J164" s="53">
        <v>40</v>
      </c>
      <c r="K164" s="53" t="s">
        <v>282</v>
      </c>
    </row>
    <row r="165" spans="1:11" ht="93.75">
      <c r="A165" s="53">
        <v>163</v>
      </c>
      <c r="B165" s="74" t="s">
        <v>10</v>
      </c>
      <c r="C165" s="53" t="s">
        <v>62</v>
      </c>
      <c r="D165" s="53" t="s">
        <v>139</v>
      </c>
      <c r="E165" s="74" t="s">
        <v>11</v>
      </c>
      <c r="F165" s="75">
        <v>44801</v>
      </c>
      <c r="G165" s="63" t="s">
        <v>35</v>
      </c>
      <c r="H165" s="53" t="s">
        <v>618</v>
      </c>
      <c r="I165" s="53" t="s">
        <v>545</v>
      </c>
      <c r="J165" s="53">
        <v>100</v>
      </c>
      <c r="K165" s="53"/>
    </row>
    <row r="166" spans="1:11" ht="93.75">
      <c r="A166" s="53">
        <v>164</v>
      </c>
      <c r="B166" s="74" t="s">
        <v>17</v>
      </c>
      <c r="C166" s="53" t="s">
        <v>129</v>
      </c>
      <c r="D166" s="53" t="s">
        <v>130</v>
      </c>
      <c r="E166" s="74" t="s">
        <v>11</v>
      </c>
      <c r="F166" s="75">
        <v>44801</v>
      </c>
      <c r="G166" s="63" t="s">
        <v>131</v>
      </c>
      <c r="H166" s="53" t="s">
        <v>55</v>
      </c>
      <c r="I166" s="53" t="s">
        <v>523</v>
      </c>
      <c r="J166" s="53">
        <v>50</v>
      </c>
      <c r="K166" s="53"/>
    </row>
    <row r="167" spans="1:11" ht="112.5">
      <c r="A167" s="53">
        <v>165</v>
      </c>
      <c r="B167" s="74" t="s">
        <v>90</v>
      </c>
      <c r="C167" s="53" t="s">
        <v>257</v>
      </c>
      <c r="D167" s="62" t="s">
        <v>501</v>
      </c>
      <c r="E167" s="74" t="s">
        <v>11</v>
      </c>
      <c r="F167" s="61">
        <v>44802</v>
      </c>
      <c r="G167" s="56">
        <v>0.45833333333333331</v>
      </c>
      <c r="H167" s="53" t="s">
        <v>589</v>
      </c>
      <c r="I167" s="53" t="s">
        <v>529</v>
      </c>
      <c r="J167" s="74">
        <v>35</v>
      </c>
      <c r="K167" s="74"/>
    </row>
    <row r="168" spans="1:11" ht="131.25">
      <c r="A168" s="53">
        <v>166</v>
      </c>
      <c r="B168" s="74" t="s">
        <v>56</v>
      </c>
      <c r="C168" s="53" t="s">
        <v>258</v>
      </c>
      <c r="D168" s="62" t="s">
        <v>259</v>
      </c>
      <c r="E168" s="74" t="s">
        <v>11</v>
      </c>
      <c r="F168" s="61">
        <v>44802</v>
      </c>
      <c r="G168" s="56">
        <v>0.41666666666666669</v>
      </c>
      <c r="H168" s="53" t="s">
        <v>542</v>
      </c>
      <c r="I168" s="53" t="s">
        <v>581</v>
      </c>
      <c r="J168" s="74">
        <v>15</v>
      </c>
      <c r="K168" s="74"/>
    </row>
    <row r="169" spans="1:11" ht="112.5">
      <c r="A169" s="53">
        <v>167</v>
      </c>
      <c r="B169" s="74" t="s">
        <v>56</v>
      </c>
      <c r="C169" s="53" t="s">
        <v>260</v>
      </c>
      <c r="D169" s="62" t="s">
        <v>261</v>
      </c>
      <c r="E169" s="74" t="s">
        <v>11</v>
      </c>
      <c r="F169" s="61">
        <v>44802</v>
      </c>
      <c r="G169" s="56">
        <v>0.5</v>
      </c>
      <c r="H169" s="53" t="s">
        <v>542</v>
      </c>
      <c r="I169" s="53" t="s">
        <v>262</v>
      </c>
      <c r="J169" s="74">
        <v>15</v>
      </c>
      <c r="K169" s="74"/>
    </row>
    <row r="170" spans="1:11" ht="168.75">
      <c r="A170" s="53">
        <v>168</v>
      </c>
      <c r="B170" s="74" t="s">
        <v>90</v>
      </c>
      <c r="C170" s="53" t="s">
        <v>263</v>
      </c>
      <c r="D170" s="62" t="s">
        <v>264</v>
      </c>
      <c r="E170" s="74" t="s">
        <v>11</v>
      </c>
      <c r="F170" s="61">
        <v>44803</v>
      </c>
      <c r="G170" s="56">
        <v>0.4375</v>
      </c>
      <c r="H170" s="53" t="s">
        <v>265</v>
      </c>
      <c r="I170" s="53" t="s">
        <v>529</v>
      </c>
      <c r="J170" s="74">
        <v>30</v>
      </c>
      <c r="K170" s="74"/>
    </row>
    <row r="171" spans="1:11" ht="150">
      <c r="A171" s="53">
        <v>169</v>
      </c>
      <c r="B171" s="74" t="s">
        <v>90</v>
      </c>
      <c r="C171" s="53" t="s">
        <v>266</v>
      </c>
      <c r="D171" s="62" t="s">
        <v>267</v>
      </c>
      <c r="E171" s="74" t="s">
        <v>11</v>
      </c>
      <c r="F171" s="61">
        <v>44803</v>
      </c>
      <c r="G171" s="56">
        <v>0.4375</v>
      </c>
      <c r="H171" s="53" t="s">
        <v>589</v>
      </c>
      <c r="I171" s="53" t="s">
        <v>582</v>
      </c>
      <c r="J171" s="74">
        <v>30</v>
      </c>
      <c r="K171" s="74"/>
    </row>
    <row r="172" spans="1:11" ht="150">
      <c r="A172" s="53">
        <v>170</v>
      </c>
      <c r="B172" s="74" t="s">
        <v>56</v>
      </c>
      <c r="C172" s="53" t="s">
        <v>268</v>
      </c>
      <c r="D172" s="62" t="s">
        <v>502</v>
      </c>
      <c r="E172" s="74" t="s">
        <v>11</v>
      </c>
      <c r="F172" s="61">
        <v>44803</v>
      </c>
      <c r="G172" s="56">
        <v>0.66666666666666663</v>
      </c>
      <c r="H172" s="53" t="s">
        <v>583</v>
      </c>
      <c r="I172" s="53" t="s">
        <v>584</v>
      </c>
      <c r="J172" s="74">
        <v>10</v>
      </c>
      <c r="K172" s="74"/>
    </row>
    <row r="173" spans="1:11" ht="150">
      <c r="A173" s="53">
        <v>171</v>
      </c>
      <c r="B173" s="74" t="s">
        <v>269</v>
      </c>
      <c r="C173" s="53" t="s">
        <v>270</v>
      </c>
      <c r="D173" s="62" t="s">
        <v>271</v>
      </c>
      <c r="E173" s="74" t="s">
        <v>11</v>
      </c>
      <c r="F173" s="61">
        <v>44803</v>
      </c>
      <c r="G173" s="56">
        <v>0.625</v>
      </c>
      <c r="H173" s="53" t="s">
        <v>593</v>
      </c>
      <c r="I173" s="53" t="s">
        <v>585</v>
      </c>
      <c r="J173" s="74">
        <v>30</v>
      </c>
      <c r="K173" s="74"/>
    </row>
    <row r="174" spans="1:11" ht="131.25">
      <c r="A174" s="53">
        <v>172</v>
      </c>
      <c r="B174" s="74" t="s">
        <v>16</v>
      </c>
      <c r="C174" s="53" t="s">
        <v>201</v>
      </c>
      <c r="D174" s="62" t="s">
        <v>272</v>
      </c>
      <c r="E174" s="74" t="s">
        <v>11</v>
      </c>
      <c r="F174" s="61">
        <v>44803</v>
      </c>
      <c r="G174" s="56" t="s">
        <v>36</v>
      </c>
      <c r="H174" s="53" t="s">
        <v>540</v>
      </c>
      <c r="I174" s="53" t="s">
        <v>541</v>
      </c>
      <c r="J174" s="74">
        <v>60</v>
      </c>
      <c r="K174" s="74"/>
    </row>
    <row r="175" spans="1:11" ht="150">
      <c r="A175" s="53">
        <v>173</v>
      </c>
      <c r="B175" s="53" t="s">
        <v>12</v>
      </c>
      <c r="C175" s="53" t="s">
        <v>270</v>
      </c>
      <c r="D175" s="62" t="s">
        <v>271</v>
      </c>
      <c r="E175" s="74" t="s">
        <v>11</v>
      </c>
      <c r="F175" s="61">
        <v>44804</v>
      </c>
      <c r="G175" s="56">
        <v>0.625</v>
      </c>
      <c r="H175" s="53" t="s">
        <v>593</v>
      </c>
      <c r="I175" s="53" t="s">
        <v>585</v>
      </c>
      <c r="J175" s="74">
        <v>30</v>
      </c>
      <c r="K175" s="74"/>
    </row>
  </sheetData>
  <mergeCells count="1">
    <mergeCell ref="A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13.08.2022-28.08.2022</vt:lpstr>
      <vt:lpstr>Статистика</vt:lpstr>
      <vt:lpstr>13.08.2022-28.08.2022 офлайн</vt:lpstr>
      <vt:lpstr>'13.08.2022-28.08.2022'!Заголовки_для_печати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2022-08-10T11:17:01Z</dcterms:modified>
</cp:coreProperties>
</file>