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1815" windowWidth="19425" windowHeight="8505"/>
  </bookViews>
  <sheets>
    <sheet name="план " sheetId="1" r:id="rId1"/>
    <sheet name="стат" sheetId="2" r:id="rId2"/>
  </sheets>
  <definedNames>
    <definedName name="_xlnm._FilterDatabase" localSheetId="0" hidden="1">'план '!$A$2:$I$34</definedName>
    <definedName name="_xlnm.Print_Area" localSheetId="1">стат!$A$1:$U$15</definedName>
  </definedNames>
  <calcPr calcId="145621"/>
</workbook>
</file>

<file path=xl/calcChain.xml><?xml version="1.0" encoding="utf-8"?>
<calcChain xmlns="http://schemas.openxmlformats.org/spreadsheetml/2006/main">
  <c r="C8" i="2" l="1"/>
  <c r="C10" i="2"/>
  <c r="C11" i="2"/>
  <c r="C13" i="2"/>
  <c r="C14" i="2"/>
  <c r="C7" i="2"/>
  <c r="B8" i="2"/>
  <c r="B10" i="2"/>
  <c r="B11" i="2"/>
  <c r="B13" i="2"/>
  <c r="B14" i="2"/>
  <c r="B7" i="2"/>
  <c r="U8" i="2"/>
  <c r="U9" i="2"/>
  <c r="U10" i="2"/>
  <c r="U11" i="2"/>
  <c r="U12" i="2"/>
  <c r="U13" i="2"/>
  <c r="U14" i="2"/>
  <c r="U15" i="2"/>
  <c r="T8" i="2"/>
  <c r="T9" i="2"/>
  <c r="T10" i="2"/>
  <c r="T11" i="2"/>
  <c r="T12" i="2"/>
  <c r="T13" i="2"/>
  <c r="T14" i="2"/>
  <c r="T15" i="2"/>
  <c r="U7" i="2"/>
  <c r="T7" i="2"/>
  <c r="O8" i="2"/>
  <c r="O9" i="2"/>
  <c r="O10" i="2"/>
  <c r="O11" i="2"/>
  <c r="O12" i="2"/>
  <c r="O13" i="2"/>
  <c r="O14" i="2"/>
  <c r="N8" i="2"/>
  <c r="N9" i="2"/>
  <c r="N10" i="2"/>
  <c r="N11" i="2"/>
  <c r="N12" i="2"/>
  <c r="N13" i="2"/>
  <c r="N14" i="2"/>
  <c r="O7" i="2"/>
  <c r="N7" i="2"/>
  <c r="I8" i="2"/>
  <c r="I9" i="2"/>
  <c r="C9" i="2" s="1"/>
  <c r="I10" i="2"/>
  <c r="I11" i="2"/>
  <c r="I12" i="2"/>
  <c r="I13" i="2"/>
  <c r="I14" i="2"/>
  <c r="I7" i="2"/>
  <c r="H8" i="2"/>
  <c r="H9" i="2"/>
  <c r="B9" i="2" s="1"/>
  <c r="H10" i="2"/>
  <c r="H11" i="2"/>
  <c r="H12" i="2"/>
  <c r="B12" i="2" s="1"/>
  <c r="H13" i="2"/>
  <c r="H14" i="2"/>
  <c r="H7" i="2"/>
  <c r="R15" i="2"/>
  <c r="S15" i="2"/>
  <c r="P15" i="2"/>
  <c r="Q15" i="2"/>
  <c r="M15" i="2"/>
  <c r="O15" i="2" s="1"/>
  <c r="L15" i="2"/>
  <c r="K15" i="2"/>
  <c r="J15" i="2"/>
  <c r="N15" i="2" s="1"/>
  <c r="G15" i="2"/>
  <c r="F15" i="2"/>
  <c r="E15" i="2"/>
  <c r="D15" i="2"/>
  <c r="H15" i="2" s="1"/>
  <c r="I15" i="2" l="1"/>
  <c r="C12" i="2"/>
  <c r="C15" i="2"/>
  <c r="B15" i="2"/>
</calcChain>
</file>

<file path=xl/sharedStrings.xml><?xml version="1.0" encoding="utf-8"?>
<sst xmlns="http://schemas.openxmlformats.org/spreadsheetml/2006/main" count="237" uniqueCount="143">
  <si>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</si>
  <si>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</si>
  <si>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</si>
  <si>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</si>
  <si>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</si>
  <si>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</si>
  <si>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</si>
  <si>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</si>
  <si>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</si>
  <si>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</si>
  <si>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</si>
  <si>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</si>
  <si>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</si>
  <si>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</si>
  <si>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</si>
  <si>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</si>
  <si>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</si>
  <si>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</si>
  <si>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</si>
  <si>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</si>
  <si>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</si>
  <si>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</si>
  <si>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</si>
  <si>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</si>
  <si>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</si>
  <si>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</si>
  <si>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</si>
  <si>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</si>
  <si>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</si>
  <si>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</si>
  <si>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</si>
  <si>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ГБУ СДК "Строгино Плюс" </t>
  </si>
  <si>
    <t>Офлайн</t>
  </si>
  <si>
    <t>Онлайн</t>
  </si>
  <si>
    <t xml:space="preserve">План мероприятий
Северо-Западного административного округа города Москвы
на период 18.10.2021-31.10.2021
</t>
  </si>
  <si>
    <t>19.10.2021-24.10.2021 12.00</t>
  </si>
  <si>
    <t>Онлайн конкурс «Письмо в будущее»</t>
  </si>
  <si>
    <t xml:space="preserve">ГБУ ЦДМСИ "Крылья"  
    https://ru-ru.facebook.com/GBUKrylya
https://vk.com/club_krylja
https://www.instagram.com/gbu_krylya/
</t>
  </si>
  <si>
    <t>Открытое занятие театральной студии «Шанс»</t>
  </si>
  <si>
    <t>ГБУ ЦДМСИ "Крылья"                            Клепинин Д.А.  
     8-495-491-18-61</t>
  </si>
  <si>
    <t>ГБУ ЦДМСИ "Крылья"   
1-ый Тушинский пр-д, д.4</t>
  </si>
  <si>
    <t>Открытое занятие по изобразительному искусству</t>
  </si>
  <si>
    <t>ГБУ ЦДМСИ "Крылья"   ул.Аэродромная, д.11</t>
  </si>
  <si>
    <t>ГБУ ЦДМСИ "Крылья"                            Клепинин Д.А.
 8-495-491-18-61</t>
  </si>
  <si>
    <t>Выставка детских рисунков «Осенняя пора»</t>
  </si>
  <si>
    <t>Праздничная программа по аэробике, посвященная Дню гимнастики</t>
  </si>
  <si>
    <t>ГБУ ЦДМСИ "Крылья" 
ул. Живописная, д.3 к.1</t>
  </si>
  <si>
    <t>ГБУ ЦДМСИ "Крылья" 
ул. Живописная, д.3 к.2</t>
  </si>
  <si>
    <t>ГБУ ЦДМСИ "Крылья"                            Клепинин Д.А.
8-495-491-18-61</t>
  </si>
  <si>
    <t>ГБУ ЦДМСИ "Крылья"      Липовская А.Н.  
       8 -495-947-91-30</t>
  </si>
  <si>
    <t xml:space="preserve">22.10.2021
  16.00   </t>
  </si>
  <si>
    <t>20.10.2021
17.00</t>
  </si>
  <si>
    <t>22.10.2021
18.00</t>
  </si>
  <si>
    <t>«Дочки-матери» Отборочные соревнования по ОФП, фитнес аэробике и акробатике, посвященные Дню матери</t>
  </si>
  <si>
    <t>ГБУ ЦДМСИ "Крылья"  
ул. Лодочная, д.29, корп.1</t>
  </si>
  <si>
    <t>ГБУ ЦДМСИ "Крылья"  Волконская Е.А. 
 8-499-492-30-11</t>
  </si>
  <si>
    <t>Открытое первенство по спортивному ориентированию, посвященные Дню народного единства</t>
  </si>
  <si>
    <t>Соревнования по классическому жиму штанги лежа, посвященные Дню народного единства</t>
  </si>
  <si>
    <t>23.10.2021 
11.00</t>
  </si>
  <si>
    <t>27.10.2021  
19.00</t>
  </si>
  <si>
    <t>Лесопарковая зона 
Барышиха, д. 25, корп. 2</t>
  </si>
  <si>
    <t>ГБУ ЦДМСИ "Крылья"  Картвелишвили А.В.             
 8-495-759-60-00</t>
  </si>
  <si>
    <t>ГБУ ЦДМСИ "Крылья"                         Кутузова И.Н. 
8-977-601-80-43</t>
  </si>
  <si>
    <t>ГБУ ЦДМСИ "Крылья"  
Пятницкое шоссе, д.6, корп.3</t>
  </si>
  <si>
    <t>20.10.2021
 18.00</t>
  </si>
  <si>
    <t>25.10.2021  
 12.00</t>
  </si>
  <si>
    <t>Соревнования по стрельбе из электронного оружия среди инвалидов Покровское - Стрешнево</t>
  </si>
  <si>
    <t>ГБУ ЦДМСИ "Крылья"
 ул. Подмосковная, д. 7</t>
  </si>
  <si>
    <t>ГБУ ЦДМСИ "Крылья"                       Юнда И.П.  
8-495-491-18-61</t>
  </si>
  <si>
    <t>27.10.2021-03.11.2021
в течение дня</t>
  </si>
  <si>
    <t xml:space="preserve">Выставка творческих работ изостудии «Акварелька» 
«Золушка», посвященная 325-летию сказки Шарля Перо «Золушка»
 </t>
  </si>
  <si>
    <t>ГБУ ЦДМСИ "Крылья"  
Пятницкое шоссе, д.6, корп.4</t>
  </si>
  <si>
    <t>ГБУ ЦДМСИ "Крылья"                             Клепинин Д.А. 
8-495-491-18-61</t>
  </si>
  <si>
    <t xml:space="preserve">20.10.2021-25.10.2021
в течение дня
</t>
  </si>
  <si>
    <t>27.10.2021  
  16.00</t>
  </si>
  <si>
    <t>Спортивное мероприятие по шахматам</t>
  </si>
  <si>
    <t>ГБУ ЦДМСИ "Крылья" 
ул. Живописная, д.3, к.1</t>
  </si>
  <si>
    <t xml:space="preserve">ГБУ ЦДМСИ "Крылья"    Гутцайт Л.Э.    
 8 -903- 001-69-32
8 -495-947-91-30
</t>
  </si>
  <si>
    <t>28.10.2021
 18.00</t>
  </si>
  <si>
    <t>29.10.2021
 17.00</t>
  </si>
  <si>
    <t>Анимационная программа «Карнавал мистических животных»</t>
  </si>
  <si>
    <t>Мастер- класс аппликация «Ведьмочка»</t>
  </si>
  <si>
    <t>ГБУ ЦДМСИ "Крылья"  
ул. Фабрициуса, д.56, корп,1</t>
  </si>
  <si>
    <t>29.10.2021
 18.00</t>
  </si>
  <si>
    <t>Интерактивная развлекательная программа «Маскарад»</t>
  </si>
  <si>
    <t>29.10.2021 
18.00</t>
  </si>
  <si>
    <t xml:space="preserve">Костюмированная вечеринка «Колдуны и колдуньи» </t>
  </si>
  <si>
    <t>ГБУ ЦДМСИ "Крылья" 
ул. Живописная, д.3, к.2</t>
  </si>
  <si>
    <t>ГБУ ЦДМСИ "Крылья"                          Клепинин Д.А.
  8-495-491-18-61</t>
  </si>
  <si>
    <t>Мастер-класс по декоративно-прикладному творчеству «Летучая мышь»</t>
  </si>
  <si>
    <t>ГБУ ЦДМСИ "Крылья"                    Клепинин Д.А.
 8-495-491-18-61</t>
  </si>
  <si>
    <t>ГБУ ЦДМСИ "Крылья" 
ул. Вилиса Лациса, д.11, к.3</t>
  </si>
  <si>
    <t>31.10.2021
 12.00</t>
  </si>
  <si>
    <t>Онлайн кулинарный конкурс «Страшные закуски»</t>
  </si>
  <si>
    <t xml:space="preserve">ГБУ ЦДМСИ "Крылья"   
   https://ru-ru.facebook.com/GBUKrylya
https://vk.com/club_krylja
https://www.instagram.com/gbu_krylya/
</t>
  </si>
  <si>
    <t>ГБУ ЦДМСИ "Крылья"                              Клепинин Д.А.
 8-495-491-18-61</t>
  </si>
  <si>
    <t>21.10.2021
 14.30
 16.00</t>
  </si>
  <si>
    <t>Мастер-класс к празднику Белых Журавлей</t>
  </si>
  <si>
    <t>ГБУ СДК "Строгино Плюс" https://www.instagram.com/strogino_plus/Строгинский бульвар 14к3</t>
  </si>
  <si>
    <t>ГБУ СДК "Строгино Плюс" Гиричева Е.О.  
8-991-687-57-64</t>
  </si>
  <si>
    <t>Мастер-класс по иностранным языкам</t>
  </si>
  <si>
    <t xml:space="preserve">18.10.2021
12.00
</t>
  </si>
  <si>
    <t>Ассоциация «Диларт»
Шатунов И.Н
8 -906 -077-29-18</t>
  </si>
  <si>
    <t>Ассоциация "Диларт" 
ул. Тушинская, 10</t>
  </si>
  <si>
    <t>19.10.2021
13.00</t>
  </si>
  <si>
    <t>18.10.2021 – 24.10.2021 
 10.00-20.00</t>
  </si>
  <si>
    <t>19.10.2021 
12.00</t>
  </si>
  <si>
    <t>19.10.2021-24.10.2021
 12.00</t>
  </si>
  <si>
    <t>"Праздник урожая" – выставка художественных работ  Ассоциации педагогов – художников Москвы и Подмосковья</t>
  </si>
  <si>
    <t>ГБУК г. Москвы "Клуб "Атом", ул.Маршала Тухачевского, д.20. стр.2</t>
  </si>
  <si>
    <t>Тематическое  мероприятие «Под сенью дружных муз». Рассказ о Царскосельском лицее</t>
  </si>
  <si>
    <t>Музыкальный абонемент
"Детские образы в классической музыке" - лекция - концерт в рамках музыкально - литературного клуба"Элегия"</t>
  </si>
  <si>
    <r>
      <t>Интерактивная программа «Обыкновенное чудо». 21.10 2021 исполняется 125 лет со дня рождения Е.Л.Шварца – писателя и драматурга. Рассказ о творчестве писателя</t>
    </r>
    <r>
      <rPr>
        <sz val="14"/>
        <color rgb="FF000000"/>
        <rFont val="Times New Roman"/>
        <family val="1"/>
        <charset val="204"/>
      </rPr>
      <t xml:space="preserve"> </t>
    </r>
  </si>
  <si>
    <t>23.10.2021
13.00</t>
  </si>
  <si>
    <t>24.10.2021
15.00</t>
  </si>
  <si>
    <t>"Классическая литература 1917 - начало 1030 годов" - лекторий в рамках литературного клуба "Лабиринты"</t>
  </si>
  <si>
    <t>28.10.2021
12.00</t>
  </si>
  <si>
    <t>28.10.2021 16.00</t>
  </si>
  <si>
    <t xml:space="preserve">"Осторожно! Незнакомец!" - видеоролик по программе "Безопасность детства" </t>
  </si>
  <si>
    <t>Творческий вечер с интерактивной лекцией «Живая история. Наш край СЗАО: Вчера, сегодня, завтра»</t>
  </si>
  <si>
    <t>ГБУ ЦДМСИ «Крылья», ул. Живописная, д.3, корп.1</t>
  </si>
  <si>
    <t>Концерт учащихся и преподавателей «Славься Отечество», посвященный Дню народного единства</t>
  </si>
  <si>
    <t>ГБУДО г. Москвы «ДМШ им. В.В.Андреева», ул.Живописная, д.1</t>
  </si>
  <si>
    <t xml:space="preserve">Кинолекторий «Завтра была война» День памяти жертв политических репрессий 
</t>
  </si>
  <si>
    <r>
      <t>Социальные сети  ГБУ ЦДМСИ «Крылья»   https://ru-ru.facebook.com/GBUKrylya;</t>
    </r>
    <r>
      <rPr>
        <sz val="14"/>
        <color rgb="FF000000"/>
        <rFont val="Times New Roman"/>
        <family val="1"/>
        <charset val="204"/>
      </rPr>
      <t xml:space="preserve">     </t>
    </r>
    <r>
      <rPr>
        <sz val="14"/>
        <color theme="1"/>
        <rFont val="Times New Roman"/>
        <family val="1"/>
        <charset val="204"/>
      </rPr>
      <t>https://vk.com/club_krylja;</t>
    </r>
    <r>
      <rPr>
        <sz val="14"/>
        <color rgb="FF000000"/>
        <rFont val="Times New Roman"/>
        <family val="1"/>
        <charset val="204"/>
      </rPr>
      <t xml:space="preserve">   </t>
    </r>
    <r>
      <rPr>
        <sz val="14"/>
        <color theme="1"/>
        <rFont val="Times New Roman"/>
        <family val="1"/>
        <charset val="204"/>
      </rPr>
      <t>https://www.instagram.com/gbu_krylya/</t>
    </r>
  </si>
  <si>
    <t>21.10.2021 
17.00</t>
  </si>
  <si>
    <t>25.10.2021 – 31.10.2021  10.00-20.00</t>
  </si>
  <si>
    <t>Открытый чемпионат СЗАО по 100- клеточным шашкам</t>
  </si>
  <si>
    <t>ГБУК г. Москвы "Клуб "Атом",  Бондаренко Г.В.
8-499-192-79-46</t>
  </si>
  <si>
    <t>Библиотека №241, ул. Маршала Тухачевского д. 28, корп. 1</t>
  </si>
  <si>
    <t>ГБУК г.Москвы «ЦБС СЗАО»,  Перехрест Т.Н.
8-499-194-67-21</t>
  </si>
  <si>
    <r>
      <t>ГБУ ЦДМСИ «Крылья» https://ru-ru.facebook.com/GBUKrylya;</t>
    </r>
    <r>
      <rPr>
        <sz val="14"/>
        <color rgb="FF000000"/>
        <rFont val="Times New Roman"/>
        <family val="1"/>
        <charset val="204"/>
      </rPr>
      <t xml:space="preserve">     </t>
    </r>
    <r>
      <rPr>
        <sz val="14"/>
        <color theme="1"/>
        <rFont val="Times New Roman"/>
        <family val="1"/>
        <charset val="204"/>
      </rPr>
      <t>https://vk.com/club_krylja;</t>
    </r>
    <r>
      <rPr>
        <sz val="14"/>
        <color rgb="FF000000"/>
        <rFont val="Times New Roman"/>
        <family val="1"/>
        <charset val="204"/>
      </rPr>
      <t xml:space="preserve">    </t>
    </r>
    <r>
      <rPr>
        <sz val="14"/>
        <color theme="1"/>
        <rFont val="Times New Roman"/>
        <family val="1"/>
        <charset val="204"/>
      </rPr>
      <t>https://www.instagram.com/gbu_krylya/</t>
    </r>
  </si>
  <si>
    <t>ГБУ ЦДМСИ «Крылья», Клепинин Д.А.
8-495-491-18-61</t>
  </si>
  <si>
    <t>ГБУ ЦДМСИ "Крылья"                          Клепинин Д.А.
  8-495-491-18-62</t>
  </si>
  <si>
    <t>ГБУДО г. Москвы «ДМШ им. В.В. Андреева», 
 Трещалина Е.В.
 8-985-071-39-93</t>
  </si>
  <si>
    <t>ГБУК г. Москвы "Клуб "Атом",  Бондаренко Г.В.
8-499-192-79-47</t>
  </si>
  <si>
    <t>ГБУК г. Москвы "Клуб "Атом",  Бондаренко Г.В.
8-499-192-79-45</t>
  </si>
  <si>
    <t>Детская библиотека №242, Карамышевская наб., д.2/1</t>
  </si>
  <si>
    <t>ГБУК г.Москвы «ЦБС СЗАО», Елисеева Т.Ю.
 8-499-197-35-97</t>
  </si>
  <si>
    <t>29.10.2021 
18.30</t>
  </si>
  <si>
    <t>30.10.2021
 13.00</t>
  </si>
  <si>
    <t>31.10.2021  
12.00</t>
  </si>
  <si>
    <t xml:space="preserve">План мероприятий
Северо-Западного административного округа города Москвы
на период  18.10.2021-31.10.2021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</si>
</sst>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8" fillId="0" borderId="0" xfId="0" applyFont="1"/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/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 shrinkToFit="1"/>
    </xf>
    <xf numFmtId="0" fontId="13" fillId="0" borderId="1" xfId="0" applyFont="1" applyBorder="1" applyAlignment="1">
      <alignment horizontal="center" vertical="top" wrapText="1" shrinkToFit="1"/>
    </xf>
    <xf numFmtId="0" fontId="14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 wrapText="1"/>
    </xf>
    <xf numFmtId="1" fontId="15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 shrinkToFit="1"/>
    </xf>
    <xf numFmtId="14" fontId="13" fillId="0" borderId="17" xfId="0" applyNumberFormat="1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13" fillId="0" borderId="19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top" wrapText="1"/>
    </xf>
    <xf numFmtId="0" fontId="13" fillId="0" borderId="19" xfId="0" applyFont="1" applyFill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627"/>
  <sheetViews>
    <sheetView tabSelected="1" topLeftCell="A29" zoomScale="80" zoomScaleNormal="80" workbookViewId="0">
      <selection sqref="A1:I34"/>
    </sheetView>
  </sheetViews>
  <sheetFormatPr defaultRowHeight="18.75" x14ac:dyDescent="0.25"/>
  <cols>
    <col min="1" max="1" width="6.140625" style="23" customWidth="1"/>
    <col min="2" max="2" width="8.42578125" style="23" customWidth="1"/>
    <col min="3" max="3" width="22.42578125" style="23" customWidth="1"/>
    <col min="4" max="4" width="29.42578125" style="23" customWidth="1"/>
    <col min="5" max="5" width="19.85546875" style="23" customWidth="1"/>
    <col min="6" max="6" width="38.5703125" style="23" customWidth="1"/>
    <col min="7" max="7" width="44.28515625" style="23" customWidth="1"/>
    <col min="8" max="8" width="14" style="23" customWidth="1"/>
    <col min="9" max="9" width="37.140625" style="18" customWidth="1"/>
    <col min="10" max="83" width="9.140625" style="22"/>
    <col min="84" max="16384" width="9.140625" style="23"/>
  </cols>
  <sheetData>
    <row r="1" spans="1:83" ht="75.75" customHeight="1" x14ac:dyDescent="0.25">
      <c r="A1" s="30" t="s">
        <v>142</v>
      </c>
      <c r="B1" s="31"/>
      <c r="C1" s="31"/>
      <c r="D1" s="31"/>
      <c r="E1" s="31"/>
      <c r="F1" s="31"/>
      <c r="G1" s="31"/>
      <c r="H1" s="31"/>
      <c r="I1" s="32"/>
    </row>
    <row r="2" spans="1:83" ht="93.75" x14ac:dyDescent="0.25">
      <c r="A2" s="16" t="s">
        <v>0</v>
      </c>
      <c r="B2" s="12" t="s">
        <v>23</v>
      </c>
      <c r="C2" s="12" t="s">
        <v>5</v>
      </c>
      <c r="D2" s="13" t="s">
        <v>7</v>
      </c>
      <c r="E2" s="12" t="s">
        <v>1</v>
      </c>
      <c r="F2" s="12" t="s">
        <v>2</v>
      </c>
      <c r="G2" s="12" t="s">
        <v>22</v>
      </c>
      <c r="H2" s="12" t="s">
        <v>3</v>
      </c>
      <c r="I2" s="54" t="s">
        <v>4</v>
      </c>
    </row>
    <row r="3" spans="1:83" ht="80.25" customHeight="1" x14ac:dyDescent="0.25">
      <c r="A3" s="17">
        <v>1</v>
      </c>
      <c r="B3" s="11">
        <v>1</v>
      </c>
      <c r="C3" s="11" t="s">
        <v>9</v>
      </c>
      <c r="D3" s="24" t="s">
        <v>58</v>
      </c>
      <c r="E3" s="25" t="s">
        <v>32</v>
      </c>
      <c r="F3" s="24" t="s">
        <v>56</v>
      </c>
      <c r="G3" s="25" t="s">
        <v>60</v>
      </c>
      <c r="H3" s="24">
        <v>150</v>
      </c>
      <c r="I3" s="55" t="s">
        <v>61</v>
      </c>
    </row>
    <row r="4" spans="1:83" ht="78" customHeight="1" x14ac:dyDescent="0.25">
      <c r="A4" s="17">
        <v>2</v>
      </c>
      <c r="B4" s="11">
        <v>2</v>
      </c>
      <c r="C4" s="11" t="s">
        <v>9</v>
      </c>
      <c r="D4" s="24" t="s">
        <v>59</v>
      </c>
      <c r="E4" s="25" t="s">
        <v>32</v>
      </c>
      <c r="F4" s="24" t="s">
        <v>57</v>
      </c>
      <c r="G4" s="29" t="s">
        <v>63</v>
      </c>
      <c r="H4" s="24">
        <v>30</v>
      </c>
      <c r="I4" s="55" t="s">
        <v>62</v>
      </c>
    </row>
    <row r="5" spans="1:83" ht="93.75" customHeight="1" x14ac:dyDescent="0.25">
      <c r="A5" s="17">
        <v>3</v>
      </c>
      <c r="B5" s="11">
        <v>3</v>
      </c>
      <c r="C5" s="11" t="s">
        <v>9</v>
      </c>
      <c r="D5" s="24" t="s">
        <v>69</v>
      </c>
      <c r="E5" s="25" t="s">
        <v>32</v>
      </c>
      <c r="F5" s="24" t="s">
        <v>70</v>
      </c>
      <c r="G5" s="29" t="s">
        <v>71</v>
      </c>
      <c r="H5" s="24">
        <v>30</v>
      </c>
      <c r="I5" s="55" t="s">
        <v>72</v>
      </c>
    </row>
    <row r="6" spans="1:83" ht="67.5" customHeight="1" x14ac:dyDescent="0.25">
      <c r="A6" s="17">
        <v>4</v>
      </c>
      <c r="B6" s="11">
        <v>1</v>
      </c>
      <c r="C6" s="11" t="s">
        <v>13</v>
      </c>
      <c r="D6" s="27" t="s">
        <v>101</v>
      </c>
      <c r="E6" s="25" t="s">
        <v>32</v>
      </c>
      <c r="F6" s="28" t="s">
        <v>100</v>
      </c>
      <c r="G6" s="28" t="s">
        <v>103</v>
      </c>
      <c r="H6" s="28">
        <v>10</v>
      </c>
      <c r="I6" s="56" t="s">
        <v>102</v>
      </c>
    </row>
    <row r="7" spans="1:83" ht="105" customHeight="1" x14ac:dyDescent="0.25">
      <c r="A7" s="17">
        <v>5</v>
      </c>
      <c r="B7" s="11">
        <v>2</v>
      </c>
      <c r="C7" s="11" t="s">
        <v>13</v>
      </c>
      <c r="D7" s="26" t="s">
        <v>35</v>
      </c>
      <c r="E7" s="24" t="s">
        <v>33</v>
      </c>
      <c r="F7" s="29" t="s">
        <v>36</v>
      </c>
      <c r="G7" s="24" t="s">
        <v>37</v>
      </c>
      <c r="H7" s="24">
        <v>50</v>
      </c>
      <c r="I7" s="55" t="s">
        <v>95</v>
      </c>
    </row>
    <row r="8" spans="1:83" ht="75" customHeight="1" x14ac:dyDescent="0.25">
      <c r="A8" s="17">
        <v>6</v>
      </c>
      <c r="B8" s="11">
        <v>3</v>
      </c>
      <c r="C8" s="11" t="s">
        <v>13</v>
      </c>
      <c r="D8" s="26" t="s">
        <v>64</v>
      </c>
      <c r="E8" s="24" t="s">
        <v>32</v>
      </c>
      <c r="F8" s="29" t="s">
        <v>38</v>
      </c>
      <c r="G8" s="24" t="s">
        <v>40</v>
      </c>
      <c r="H8" s="24">
        <v>15</v>
      </c>
      <c r="I8" s="55" t="s">
        <v>39</v>
      </c>
    </row>
    <row r="9" spans="1:83" ht="75" customHeight="1" x14ac:dyDescent="0.25">
      <c r="A9" s="17">
        <v>7</v>
      </c>
      <c r="B9" s="11">
        <v>4</v>
      </c>
      <c r="C9" s="11" t="s">
        <v>13</v>
      </c>
      <c r="D9" s="26" t="s">
        <v>65</v>
      </c>
      <c r="E9" s="24" t="s">
        <v>32</v>
      </c>
      <c r="F9" s="24" t="s">
        <v>66</v>
      </c>
      <c r="G9" s="25" t="s">
        <v>67</v>
      </c>
      <c r="H9" s="24">
        <v>15</v>
      </c>
      <c r="I9" s="55" t="s">
        <v>68</v>
      </c>
    </row>
    <row r="10" spans="1:83" ht="75" customHeight="1" x14ac:dyDescent="0.25">
      <c r="A10" s="17">
        <v>8</v>
      </c>
      <c r="B10" s="11">
        <v>5</v>
      </c>
      <c r="C10" s="11" t="s">
        <v>13</v>
      </c>
      <c r="D10" s="24" t="s">
        <v>83</v>
      </c>
      <c r="E10" s="24" t="s">
        <v>32</v>
      </c>
      <c r="F10" s="24" t="s">
        <v>84</v>
      </c>
      <c r="G10" s="24" t="s">
        <v>40</v>
      </c>
      <c r="H10" s="24">
        <v>15</v>
      </c>
      <c r="I10" s="55" t="s">
        <v>39</v>
      </c>
    </row>
    <row r="11" spans="1:83" s="18" customFormat="1" ht="84.75" customHeight="1" x14ac:dyDescent="0.25">
      <c r="A11" s="17">
        <v>9</v>
      </c>
      <c r="B11" s="11">
        <v>6</v>
      </c>
      <c r="C11" s="11" t="s">
        <v>13</v>
      </c>
      <c r="D11" s="24" t="s">
        <v>92</v>
      </c>
      <c r="E11" s="25" t="s">
        <v>33</v>
      </c>
      <c r="F11" s="24" t="s">
        <v>93</v>
      </c>
      <c r="G11" s="25" t="s">
        <v>94</v>
      </c>
      <c r="H11" s="24">
        <v>80</v>
      </c>
      <c r="I11" s="55" t="s">
        <v>39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</row>
    <row r="12" spans="1:83" s="18" customFormat="1" ht="71.25" customHeight="1" x14ac:dyDescent="0.25">
      <c r="A12" s="17">
        <v>10</v>
      </c>
      <c r="B12" s="11">
        <v>1</v>
      </c>
      <c r="C12" s="19" t="s">
        <v>14</v>
      </c>
      <c r="D12" s="24" t="s">
        <v>96</v>
      </c>
      <c r="E12" s="25" t="s">
        <v>33</v>
      </c>
      <c r="F12" s="24" t="s">
        <v>97</v>
      </c>
      <c r="G12" s="26" t="s">
        <v>98</v>
      </c>
      <c r="H12" s="24">
        <v>45</v>
      </c>
      <c r="I12" s="57" t="s">
        <v>99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</row>
    <row r="13" spans="1:83" s="18" customFormat="1" ht="58.5" customHeight="1" x14ac:dyDescent="0.25">
      <c r="A13" s="17">
        <v>11</v>
      </c>
      <c r="B13" s="11">
        <v>1</v>
      </c>
      <c r="C13" s="11" t="s">
        <v>12</v>
      </c>
      <c r="D13" s="24" t="s">
        <v>85</v>
      </c>
      <c r="E13" s="25" t="s">
        <v>32</v>
      </c>
      <c r="F13" s="24" t="s">
        <v>89</v>
      </c>
      <c r="G13" s="25" t="s">
        <v>91</v>
      </c>
      <c r="H13" s="24">
        <v>10</v>
      </c>
      <c r="I13" s="55" t="s">
        <v>90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</row>
    <row r="14" spans="1:83" s="18" customFormat="1" ht="58.5" customHeight="1" x14ac:dyDescent="0.25">
      <c r="A14" s="17">
        <v>12</v>
      </c>
      <c r="B14" s="11">
        <v>1</v>
      </c>
      <c r="C14" s="11" t="s">
        <v>10</v>
      </c>
      <c r="D14" s="29" t="s">
        <v>105</v>
      </c>
      <c r="E14" s="25" t="s">
        <v>32</v>
      </c>
      <c r="F14" s="29" t="s">
        <v>108</v>
      </c>
      <c r="G14" s="29" t="s">
        <v>109</v>
      </c>
      <c r="H14" s="11">
        <v>250</v>
      </c>
      <c r="I14" s="58" t="s">
        <v>128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</row>
    <row r="15" spans="1:83" s="18" customFormat="1" ht="58.5" customHeight="1" x14ac:dyDescent="0.25">
      <c r="A15" s="17">
        <v>13</v>
      </c>
      <c r="B15" s="11">
        <v>2</v>
      </c>
      <c r="C15" s="11" t="s">
        <v>10</v>
      </c>
      <c r="D15" s="29" t="s">
        <v>106</v>
      </c>
      <c r="E15" s="25" t="s">
        <v>32</v>
      </c>
      <c r="F15" s="29" t="s">
        <v>110</v>
      </c>
      <c r="G15" s="29" t="s">
        <v>129</v>
      </c>
      <c r="H15" s="50">
        <v>30</v>
      </c>
      <c r="I15" s="58" t="s">
        <v>130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</row>
    <row r="16" spans="1:83" s="18" customFormat="1" ht="58.5" customHeight="1" x14ac:dyDescent="0.25">
      <c r="A16" s="17">
        <v>14</v>
      </c>
      <c r="B16" s="11">
        <v>3</v>
      </c>
      <c r="C16" s="11" t="s">
        <v>10</v>
      </c>
      <c r="D16" s="29" t="s">
        <v>107</v>
      </c>
      <c r="E16" s="25" t="s">
        <v>33</v>
      </c>
      <c r="F16" s="29" t="s">
        <v>36</v>
      </c>
      <c r="G16" s="24" t="s">
        <v>131</v>
      </c>
      <c r="H16" s="50">
        <v>20</v>
      </c>
      <c r="I16" s="55" t="s">
        <v>132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</row>
    <row r="17" spans="1:83" s="18" customFormat="1" ht="58.5" customHeight="1" x14ac:dyDescent="0.25">
      <c r="A17" s="17">
        <v>15</v>
      </c>
      <c r="B17" s="11">
        <v>4</v>
      </c>
      <c r="C17" s="11" t="s">
        <v>10</v>
      </c>
      <c r="D17" s="19" t="s">
        <v>104</v>
      </c>
      <c r="E17" s="25" t="s">
        <v>32</v>
      </c>
      <c r="F17" s="11" t="s">
        <v>111</v>
      </c>
      <c r="G17" s="11" t="s">
        <v>109</v>
      </c>
      <c r="H17" s="11">
        <v>35</v>
      </c>
      <c r="I17" s="58" t="s">
        <v>128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</row>
    <row r="18" spans="1:83" s="18" customFormat="1" ht="81" customHeight="1" x14ac:dyDescent="0.25">
      <c r="A18" s="17">
        <v>16</v>
      </c>
      <c r="B18" s="11">
        <v>5</v>
      </c>
      <c r="C18" s="11" t="s">
        <v>10</v>
      </c>
      <c r="D18" s="24" t="s">
        <v>73</v>
      </c>
      <c r="E18" s="25" t="s">
        <v>32</v>
      </c>
      <c r="F18" s="24" t="s">
        <v>44</v>
      </c>
      <c r="G18" s="25" t="s">
        <v>46</v>
      </c>
      <c r="H18" s="24">
        <v>30</v>
      </c>
      <c r="I18" s="55" t="s">
        <v>48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</row>
    <row r="19" spans="1:83" s="18" customFormat="1" ht="81" customHeight="1" x14ac:dyDescent="0.25">
      <c r="A19" s="17">
        <v>17</v>
      </c>
      <c r="B19" s="11">
        <v>6</v>
      </c>
      <c r="C19" s="11" t="s">
        <v>10</v>
      </c>
      <c r="D19" s="29" t="s">
        <v>125</v>
      </c>
      <c r="E19" s="25" t="s">
        <v>32</v>
      </c>
      <c r="F19" s="24" t="s">
        <v>112</v>
      </c>
      <c r="G19" s="29" t="s">
        <v>137</v>
      </c>
      <c r="H19" s="11">
        <v>25</v>
      </c>
      <c r="I19" s="58" t="s">
        <v>138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</row>
    <row r="20" spans="1:83" s="18" customFormat="1" ht="81" customHeight="1" x14ac:dyDescent="0.25">
      <c r="A20" s="17">
        <v>18</v>
      </c>
      <c r="B20" s="11">
        <v>7</v>
      </c>
      <c r="C20" s="11" t="s">
        <v>10</v>
      </c>
      <c r="D20" s="24" t="s">
        <v>50</v>
      </c>
      <c r="E20" s="25" t="s">
        <v>32</v>
      </c>
      <c r="F20" s="29" t="s">
        <v>45</v>
      </c>
      <c r="G20" s="25" t="s">
        <v>47</v>
      </c>
      <c r="H20" s="24">
        <v>20</v>
      </c>
      <c r="I20" s="55" t="s">
        <v>49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</row>
    <row r="21" spans="1:83" s="18" customFormat="1" ht="81" customHeight="1" x14ac:dyDescent="0.25">
      <c r="A21" s="17">
        <v>19</v>
      </c>
      <c r="B21" s="11">
        <v>8</v>
      </c>
      <c r="C21" s="11" t="s">
        <v>10</v>
      </c>
      <c r="D21" s="11" t="s">
        <v>113</v>
      </c>
      <c r="E21" s="25" t="s">
        <v>32</v>
      </c>
      <c r="F21" s="11" t="s">
        <v>115</v>
      </c>
      <c r="G21" s="11" t="s">
        <v>109</v>
      </c>
      <c r="H21" s="11">
        <v>20</v>
      </c>
      <c r="I21" s="58" t="s">
        <v>136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</row>
    <row r="22" spans="1:83" s="18" customFormat="1" ht="81" customHeight="1" x14ac:dyDescent="0.25">
      <c r="A22" s="17">
        <v>20</v>
      </c>
      <c r="B22" s="11">
        <v>9</v>
      </c>
      <c r="C22" s="11" t="s">
        <v>10</v>
      </c>
      <c r="D22" s="11" t="s">
        <v>114</v>
      </c>
      <c r="E22" s="25" t="s">
        <v>32</v>
      </c>
      <c r="F22" s="11" t="s">
        <v>127</v>
      </c>
      <c r="G22" s="11" t="s">
        <v>109</v>
      </c>
      <c r="H22" s="11">
        <v>25</v>
      </c>
      <c r="I22" s="58" t="s">
        <v>128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</row>
    <row r="23" spans="1:83" s="18" customFormat="1" ht="81" customHeight="1" x14ac:dyDescent="0.25">
      <c r="A23" s="17">
        <v>21</v>
      </c>
      <c r="B23" s="11">
        <v>10</v>
      </c>
      <c r="C23" s="11" t="s">
        <v>10</v>
      </c>
      <c r="D23" s="29" t="s">
        <v>126</v>
      </c>
      <c r="E23" s="25" t="s">
        <v>32</v>
      </c>
      <c r="F23" s="29" t="s">
        <v>108</v>
      </c>
      <c r="G23" s="29" t="s">
        <v>109</v>
      </c>
      <c r="H23" s="11">
        <v>250</v>
      </c>
      <c r="I23" s="58" t="s">
        <v>135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</row>
    <row r="24" spans="1:83" s="18" customFormat="1" ht="81" customHeight="1" x14ac:dyDescent="0.25">
      <c r="A24" s="17">
        <v>22</v>
      </c>
      <c r="B24" s="11">
        <v>11</v>
      </c>
      <c r="C24" s="11" t="s">
        <v>10</v>
      </c>
      <c r="D24" s="24" t="s">
        <v>74</v>
      </c>
      <c r="E24" s="25" t="s">
        <v>32</v>
      </c>
      <c r="F24" s="24" t="s">
        <v>75</v>
      </c>
      <c r="G24" s="25" t="s">
        <v>76</v>
      </c>
      <c r="H24" s="24">
        <v>14</v>
      </c>
      <c r="I24" s="55" t="s">
        <v>77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</row>
    <row r="25" spans="1:83" s="18" customFormat="1" ht="81" customHeight="1" x14ac:dyDescent="0.25">
      <c r="A25" s="17">
        <v>23</v>
      </c>
      <c r="B25" s="11">
        <v>12</v>
      </c>
      <c r="C25" s="11" t="s">
        <v>10</v>
      </c>
      <c r="D25" s="11" t="s">
        <v>116</v>
      </c>
      <c r="E25" s="25" t="s">
        <v>33</v>
      </c>
      <c r="F25" s="11" t="s">
        <v>118</v>
      </c>
      <c r="G25" s="11" t="s">
        <v>109</v>
      </c>
      <c r="H25" s="11">
        <v>30</v>
      </c>
      <c r="I25" s="58" t="s">
        <v>128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</row>
    <row r="26" spans="1:83" s="18" customFormat="1" ht="81" customHeight="1" x14ac:dyDescent="0.25">
      <c r="A26" s="17">
        <v>24</v>
      </c>
      <c r="B26" s="11">
        <v>13</v>
      </c>
      <c r="C26" s="11" t="s">
        <v>10</v>
      </c>
      <c r="D26" s="29" t="s">
        <v>117</v>
      </c>
      <c r="E26" s="25" t="s">
        <v>32</v>
      </c>
      <c r="F26" s="29" t="s">
        <v>119</v>
      </c>
      <c r="G26" s="24" t="s">
        <v>120</v>
      </c>
      <c r="H26" s="11">
        <v>10</v>
      </c>
      <c r="I26" s="55" t="s">
        <v>88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</row>
    <row r="27" spans="1:83" s="18" customFormat="1" ht="70.5" customHeight="1" x14ac:dyDescent="0.25">
      <c r="A27" s="17">
        <v>25</v>
      </c>
      <c r="B27" s="11">
        <v>14</v>
      </c>
      <c r="C27" s="11" t="s">
        <v>10</v>
      </c>
      <c r="D27" s="24" t="s">
        <v>85</v>
      </c>
      <c r="E27" s="25" t="s">
        <v>32</v>
      </c>
      <c r="F27" s="24" t="s">
        <v>86</v>
      </c>
      <c r="G27" s="25" t="s">
        <v>87</v>
      </c>
      <c r="H27" s="24">
        <v>30</v>
      </c>
      <c r="I27" s="55" t="s">
        <v>88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</row>
    <row r="28" spans="1:83" s="22" customFormat="1" ht="80.25" customHeight="1" x14ac:dyDescent="0.25">
      <c r="A28" s="17">
        <v>26</v>
      </c>
      <c r="B28" s="11">
        <v>15</v>
      </c>
      <c r="C28" s="11" t="s">
        <v>10</v>
      </c>
      <c r="D28" s="29" t="s">
        <v>139</v>
      </c>
      <c r="E28" s="25" t="s">
        <v>32</v>
      </c>
      <c r="F28" s="24" t="s">
        <v>121</v>
      </c>
      <c r="G28" s="24" t="s">
        <v>122</v>
      </c>
      <c r="H28" s="24">
        <v>30</v>
      </c>
      <c r="I28" s="55" t="s">
        <v>134</v>
      </c>
    </row>
    <row r="29" spans="1:83" s="22" customFormat="1" ht="105.75" customHeight="1" x14ac:dyDescent="0.25">
      <c r="A29" s="17">
        <v>27</v>
      </c>
      <c r="B29" s="11">
        <v>16</v>
      </c>
      <c r="C29" s="11" t="s">
        <v>10</v>
      </c>
      <c r="D29" s="29" t="s">
        <v>140</v>
      </c>
      <c r="E29" s="25" t="s">
        <v>33</v>
      </c>
      <c r="F29" s="24" t="s">
        <v>123</v>
      </c>
      <c r="G29" s="24" t="s">
        <v>124</v>
      </c>
      <c r="H29" s="50">
        <v>20</v>
      </c>
      <c r="I29" s="55" t="s">
        <v>88</v>
      </c>
    </row>
    <row r="30" spans="1:83" s="22" customFormat="1" ht="81" customHeight="1" x14ac:dyDescent="0.25">
      <c r="A30" s="17">
        <v>28</v>
      </c>
      <c r="B30" s="11">
        <v>17</v>
      </c>
      <c r="C30" s="11" t="s">
        <v>10</v>
      </c>
      <c r="D30" s="29" t="s">
        <v>141</v>
      </c>
      <c r="E30" s="25" t="s">
        <v>33</v>
      </c>
      <c r="F30" s="24" t="s">
        <v>93</v>
      </c>
      <c r="G30" s="24" t="s">
        <v>124</v>
      </c>
      <c r="H30" s="50">
        <v>20</v>
      </c>
      <c r="I30" s="55" t="s">
        <v>133</v>
      </c>
    </row>
    <row r="31" spans="1:83" ht="58.5" customHeight="1" x14ac:dyDescent="0.25">
      <c r="A31" s="17">
        <v>29</v>
      </c>
      <c r="B31" s="18">
        <v>1</v>
      </c>
      <c r="C31" s="18" t="s">
        <v>8</v>
      </c>
      <c r="D31" s="24" t="s">
        <v>51</v>
      </c>
      <c r="E31" s="24" t="s">
        <v>32</v>
      </c>
      <c r="F31" s="24" t="s">
        <v>41</v>
      </c>
      <c r="G31" s="24" t="s">
        <v>42</v>
      </c>
      <c r="H31" s="24">
        <v>10</v>
      </c>
      <c r="I31" s="55" t="s">
        <v>43</v>
      </c>
      <c r="CD31" s="23"/>
      <c r="CE31" s="23"/>
    </row>
    <row r="32" spans="1:83" ht="73.5" customHeight="1" x14ac:dyDescent="0.25">
      <c r="A32" s="17">
        <v>30</v>
      </c>
      <c r="B32" s="18">
        <v>2</v>
      </c>
      <c r="C32" s="18" t="s">
        <v>8</v>
      </c>
      <c r="D32" s="24" t="s">
        <v>52</v>
      </c>
      <c r="E32" s="24" t="s">
        <v>32</v>
      </c>
      <c r="F32" s="24" t="s">
        <v>53</v>
      </c>
      <c r="G32" s="25" t="s">
        <v>54</v>
      </c>
      <c r="H32" s="24">
        <v>20</v>
      </c>
      <c r="I32" s="55" t="s">
        <v>55</v>
      </c>
      <c r="CD32" s="23"/>
      <c r="CE32" s="23"/>
    </row>
    <row r="33" spans="1:83" ht="61.5" customHeight="1" x14ac:dyDescent="0.25">
      <c r="A33" s="17">
        <v>31</v>
      </c>
      <c r="B33" s="18">
        <v>3</v>
      </c>
      <c r="C33" s="18" t="s">
        <v>8</v>
      </c>
      <c r="D33" s="24" t="s">
        <v>78</v>
      </c>
      <c r="E33" s="24" t="s">
        <v>32</v>
      </c>
      <c r="F33" s="29" t="s">
        <v>80</v>
      </c>
      <c r="G33" s="25" t="s">
        <v>82</v>
      </c>
      <c r="H33" s="24">
        <v>25</v>
      </c>
      <c r="I33" s="55" t="s">
        <v>43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</row>
    <row r="34" spans="1:83" ht="65.25" customHeight="1" thickBot="1" x14ac:dyDescent="0.3">
      <c r="A34" s="59">
        <v>32</v>
      </c>
      <c r="B34" s="60">
        <v>4</v>
      </c>
      <c r="C34" s="60" t="s">
        <v>8</v>
      </c>
      <c r="D34" s="61" t="s">
        <v>79</v>
      </c>
      <c r="E34" s="61" t="s">
        <v>32</v>
      </c>
      <c r="F34" s="62" t="s">
        <v>81</v>
      </c>
      <c r="G34" s="63" t="s">
        <v>54</v>
      </c>
      <c r="H34" s="61">
        <v>15</v>
      </c>
      <c r="I34" s="64" t="s">
        <v>43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</row>
    <row r="35" spans="1:83" s="20" customFormat="1" ht="80.2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83" s="20" customFormat="1" ht="102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83" s="22" customFormat="1" x14ac:dyDescent="0.25"/>
    <row r="38" spans="1:83" s="22" customFormat="1" x14ac:dyDescent="0.25"/>
    <row r="39" spans="1:83" s="22" customFormat="1" ht="114" customHeight="1" x14ac:dyDescent="0.25"/>
    <row r="40" spans="1:83" s="22" customFormat="1" x14ac:dyDescent="0.25"/>
    <row r="41" spans="1:83" s="22" customFormat="1" x14ac:dyDescent="0.25"/>
    <row r="42" spans="1:83" s="22" customFormat="1" x14ac:dyDescent="0.25"/>
    <row r="43" spans="1:83" s="22" customFormat="1" x14ac:dyDescent="0.25"/>
    <row r="44" spans="1:83" s="22" customFormat="1" x14ac:dyDescent="0.25"/>
    <row r="45" spans="1:83" s="22" customFormat="1" x14ac:dyDescent="0.25"/>
    <row r="46" spans="1:83" s="22" customFormat="1" x14ac:dyDescent="0.25"/>
    <row r="47" spans="1:83" s="22" customFormat="1" x14ac:dyDescent="0.25"/>
    <row r="48" spans="1:83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  <row r="517" s="22" customFormat="1" x14ac:dyDescent="0.25"/>
    <row r="518" s="22" customFormat="1" x14ac:dyDescent="0.25"/>
    <row r="519" s="22" customFormat="1" x14ac:dyDescent="0.25"/>
    <row r="520" s="22" customFormat="1" x14ac:dyDescent="0.25"/>
    <row r="521" s="22" customFormat="1" x14ac:dyDescent="0.25"/>
    <row r="522" s="22" customFormat="1" x14ac:dyDescent="0.25"/>
    <row r="523" s="22" customFormat="1" x14ac:dyDescent="0.25"/>
    <row r="524" s="22" customFormat="1" x14ac:dyDescent="0.25"/>
    <row r="525" s="22" customFormat="1" x14ac:dyDescent="0.25"/>
    <row r="526" s="22" customFormat="1" x14ac:dyDescent="0.25"/>
    <row r="527" s="22" customFormat="1" x14ac:dyDescent="0.25"/>
    <row r="528" s="22" customFormat="1" x14ac:dyDescent="0.25"/>
    <row r="529" s="22" customFormat="1" x14ac:dyDescent="0.25"/>
    <row r="530" s="22" customFormat="1" x14ac:dyDescent="0.25"/>
    <row r="531" s="22" customFormat="1" x14ac:dyDescent="0.25"/>
    <row r="532" s="22" customFormat="1" x14ac:dyDescent="0.25"/>
    <row r="533" s="22" customFormat="1" x14ac:dyDescent="0.25"/>
    <row r="534" s="22" customFormat="1" x14ac:dyDescent="0.25"/>
    <row r="535" s="22" customFormat="1" x14ac:dyDescent="0.25"/>
    <row r="536" s="22" customFormat="1" x14ac:dyDescent="0.25"/>
    <row r="537" s="22" customFormat="1" x14ac:dyDescent="0.25"/>
    <row r="538" s="22" customFormat="1" x14ac:dyDescent="0.25"/>
    <row r="539" s="22" customFormat="1" x14ac:dyDescent="0.25"/>
    <row r="540" s="22" customFormat="1" x14ac:dyDescent="0.25"/>
    <row r="541" s="22" customFormat="1" x14ac:dyDescent="0.25"/>
    <row r="542" s="22" customFormat="1" x14ac:dyDescent="0.25"/>
    <row r="543" s="22" customFormat="1" x14ac:dyDescent="0.25"/>
    <row r="544" s="22" customFormat="1" x14ac:dyDescent="0.25"/>
    <row r="545" s="22" customFormat="1" x14ac:dyDescent="0.25"/>
    <row r="546" s="22" customFormat="1" x14ac:dyDescent="0.25"/>
    <row r="547" s="22" customFormat="1" x14ac:dyDescent="0.25"/>
    <row r="548" s="22" customFormat="1" x14ac:dyDescent="0.25"/>
    <row r="549" s="22" customFormat="1" x14ac:dyDescent="0.25"/>
    <row r="550" s="22" customFormat="1" x14ac:dyDescent="0.25"/>
    <row r="551" s="22" customFormat="1" x14ac:dyDescent="0.25"/>
    <row r="552" s="22" customFormat="1" x14ac:dyDescent="0.25"/>
    <row r="553" s="22" customFormat="1" x14ac:dyDescent="0.25"/>
    <row r="554" s="22" customFormat="1" x14ac:dyDescent="0.25"/>
    <row r="555" s="22" customFormat="1" x14ac:dyDescent="0.25"/>
    <row r="556" s="22" customFormat="1" x14ac:dyDescent="0.25"/>
    <row r="557" s="22" customFormat="1" x14ac:dyDescent="0.25"/>
    <row r="558" s="22" customFormat="1" x14ac:dyDescent="0.25"/>
    <row r="559" s="22" customFormat="1" x14ac:dyDescent="0.25"/>
    <row r="560" s="22" customFormat="1" x14ac:dyDescent="0.25"/>
    <row r="561" spans="2:9" s="22" customFormat="1" x14ac:dyDescent="0.25"/>
    <row r="562" spans="2:9" s="22" customFormat="1" x14ac:dyDescent="0.25"/>
    <row r="563" spans="2:9" s="22" customFormat="1" x14ac:dyDescent="0.25"/>
    <row r="564" spans="2:9" s="22" customFormat="1" x14ac:dyDescent="0.25"/>
    <row r="565" spans="2:9" s="22" customFormat="1" x14ac:dyDescent="0.25"/>
    <row r="566" spans="2:9" s="22" customFormat="1" x14ac:dyDescent="0.25"/>
    <row r="567" spans="2:9" s="22" customFormat="1" x14ac:dyDescent="0.25"/>
    <row r="568" spans="2:9" s="22" customFormat="1" x14ac:dyDescent="0.25"/>
    <row r="569" spans="2:9" s="22" customFormat="1" x14ac:dyDescent="0.25"/>
    <row r="570" spans="2:9" s="22" customFormat="1" x14ac:dyDescent="0.25"/>
    <row r="571" spans="2:9" s="22" customFormat="1" x14ac:dyDescent="0.25"/>
    <row r="572" spans="2:9" s="22" customFormat="1" x14ac:dyDescent="0.25"/>
    <row r="573" spans="2:9" s="22" customFormat="1" x14ac:dyDescent="0.25">
      <c r="B573" s="23"/>
      <c r="C573" s="23"/>
      <c r="D573" s="23"/>
      <c r="E573" s="23"/>
      <c r="F573" s="23"/>
      <c r="G573" s="23"/>
      <c r="H573" s="23"/>
      <c r="I573" s="18"/>
    </row>
    <row r="574" spans="2:9" s="22" customFormat="1" x14ac:dyDescent="0.25">
      <c r="B574" s="23"/>
      <c r="C574" s="23"/>
      <c r="D574" s="23"/>
      <c r="E574" s="23"/>
      <c r="F574" s="23"/>
      <c r="G574" s="23"/>
      <c r="H574" s="23"/>
      <c r="I574" s="18"/>
    </row>
    <row r="575" spans="2:9" s="22" customFormat="1" x14ac:dyDescent="0.25">
      <c r="B575" s="23"/>
      <c r="C575" s="23"/>
      <c r="D575" s="23"/>
      <c r="E575" s="23"/>
      <c r="F575" s="23"/>
      <c r="G575" s="23"/>
      <c r="H575" s="23"/>
      <c r="I575" s="18"/>
    </row>
    <row r="576" spans="2:9" s="22" customFormat="1" x14ac:dyDescent="0.25">
      <c r="B576" s="23"/>
      <c r="C576" s="23"/>
      <c r="D576" s="23"/>
      <c r="E576" s="23"/>
      <c r="F576" s="23"/>
      <c r="G576" s="23"/>
      <c r="H576" s="23"/>
      <c r="I576" s="18"/>
    </row>
    <row r="577" spans="1:9" s="22" customFormat="1" x14ac:dyDescent="0.25">
      <c r="B577" s="23"/>
      <c r="C577" s="23"/>
      <c r="D577" s="23"/>
      <c r="E577" s="23"/>
      <c r="F577" s="23"/>
      <c r="G577" s="23"/>
      <c r="H577" s="23"/>
      <c r="I577" s="18"/>
    </row>
    <row r="578" spans="1:9" s="22" customFormat="1" x14ac:dyDescent="0.25">
      <c r="B578" s="23"/>
      <c r="C578" s="23"/>
      <c r="D578" s="23"/>
      <c r="E578" s="23"/>
      <c r="F578" s="23"/>
      <c r="G578" s="23"/>
      <c r="H578" s="23"/>
      <c r="I578" s="18"/>
    </row>
    <row r="579" spans="1:9" s="22" customFormat="1" x14ac:dyDescent="0.25">
      <c r="B579" s="23"/>
      <c r="C579" s="23"/>
      <c r="D579" s="23"/>
      <c r="E579" s="23"/>
      <c r="F579" s="23"/>
      <c r="G579" s="23"/>
      <c r="H579" s="23"/>
      <c r="I579" s="18"/>
    </row>
    <row r="580" spans="1:9" s="22" customFormat="1" x14ac:dyDescent="0.25">
      <c r="B580" s="23"/>
      <c r="C580" s="23"/>
      <c r="D580" s="23"/>
      <c r="E580" s="23"/>
      <c r="F580" s="23"/>
      <c r="G580" s="23"/>
      <c r="H580" s="23"/>
      <c r="I580" s="18"/>
    </row>
    <row r="581" spans="1:9" s="22" customFormat="1" x14ac:dyDescent="0.25">
      <c r="B581" s="23"/>
      <c r="C581" s="23"/>
      <c r="D581" s="23"/>
      <c r="E581" s="23"/>
      <c r="F581" s="23"/>
      <c r="G581" s="23"/>
      <c r="H581" s="23"/>
      <c r="I581" s="18"/>
    </row>
    <row r="582" spans="1:9" s="22" customFormat="1" x14ac:dyDescent="0.25">
      <c r="B582" s="23"/>
      <c r="C582" s="23"/>
      <c r="D582" s="23"/>
      <c r="E582" s="23"/>
      <c r="F582" s="23"/>
      <c r="G582" s="23"/>
      <c r="H582" s="23"/>
      <c r="I582" s="18"/>
    </row>
    <row r="583" spans="1:9" s="22" customFormat="1" x14ac:dyDescent="0.25">
      <c r="B583" s="23"/>
      <c r="C583" s="23"/>
      <c r="D583" s="23"/>
      <c r="E583" s="23"/>
      <c r="F583" s="23"/>
      <c r="G583" s="23"/>
      <c r="H583" s="23"/>
      <c r="I583" s="18"/>
    </row>
    <row r="584" spans="1:9" s="22" customFormat="1" x14ac:dyDescent="0.25">
      <c r="B584" s="23"/>
      <c r="C584" s="23"/>
      <c r="D584" s="23"/>
      <c r="E584" s="23"/>
      <c r="F584" s="23"/>
      <c r="G584" s="23"/>
      <c r="H584" s="23"/>
      <c r="I584" s="18"/>
    </row>
    <row r="585" spans="1:9" s="22" customFormat="1" x14ac:dyDescent="0.25">
      <c r="B585" s="23"/>
      <c r="C585" s="23"/>
      <c r="D585" s="23"/>
      <c r="E585" s="23"/>
      <c r="F585" s="23"/>
      <c r="G585" s="23"/>
      <c r="H585" s="23"/>
      <c r="I585" s="18"/>
    </row>
    <row r="586" spans="1:9" s="22" customFormat="1" x14ac:dyDescent="0.25">
      <c r="B586" s="23"/>
      <c r="C586" s="23"/>
      <c r="D586" s="23"/>
      <c r="E586" s="23"/>
      <c r="F586" s="23"/>
      <c r="G586" s="23"/>
      <c r="H586" s="23"/>
      <c r="I586" s="18"/>
    </row>
    <row r="587" spans="1:9" s="22" customFormat="1" x14ac:dyDescent="0.25">
      <c r="A587" s="23"/>
      <c r="B587" s="23"/>
      <c r="C587" s="23"/>
      <c r="D587" s="23"/>
      <c r="E587" s="23"/>
      <c r="F587" s="23"/>
      <c r="G587" s="23"/>
      <c r="H587" s="23"/>
      <c r="I587" s="18"/>
    </row>
    <row r="588" spans="1:9" s="22" customFormat="1" x14ac:dyDescent="0.25">
      <c r="A588" s="23"/>
      <c r="B588" s="23"/>
      <c r="C588" s="23"/>
      <c r="D588" s="23"/>
      <c r="E588" s="23"/>
      <c r="F588" s="23"/>
      <c r="G588" s="23"/>
      <c r="H588" s="23"/>
      <c r="I588" s="18"/>
    </row>
    <row r="589" spans="1:9" s="22" customFormat="1" x14ac:dyDescent="0.25">
      <c r="A589" s="23"/>
      <c r="B589" s="23"/>
      <c r="C589" s="23"/>
      <c r="D589" s="23"/>
      <c r="E589" s="23"/>
      <c r="F589" s="23"/>
      <c r="G589" s="23"/>
      <c r="H589" s="23"/>
      <c r="I589" s="18"/>
    </row>
    <row r="590" spans="1:9" s="22" customFormat="1" x14ac:dyDescent="0.25">
      <c r="A590" s="23"/>
      <c r="B590" s="23"/>
      <c r="C590" s="23"/>
      <c r="D590" s="23"/>
      <c r="E590" s="23"/>
      <c r="F590" s="23"/>
      <c r="G590" s="23"/>
      <c r="H590" s="23"/>
      <c r="I590" s="18"/>
    </row>
    <row r="591" spans="1:9" s="22" customFormat="1" x14ac:dyDescent="0.25">
      <c r="A591" s="23"/>
      <c r="B591" s="23"/>
      <c r="C591" s="23"/>
      <c r="D591" s="23"/>
      <c r="E591" s="23"/>
      <c r="F591" s="23"/>
      <c r="G591" s="23"/>
      <c r="H591" s="23"/>
      <c r="I591" s="18"/>
    </row>
    <row r="592" spans="1:9" s="22" customFormat="1" x14ac:dyDescent="0.25">
      <c r="A592" s="23"/>
      <c r="B592" s="23"/>
      <c r="C592" s="23"/>
      <c r="D592" s="23"/>
      <c r="E592" s="23"/>
      <c r="F592" s="23"/>
      <c r="G592" s="23"/>
      <c r="H592" s="23"/>
      <c r="I592" s="18"/>
    </row>
    <row r="593" spans="1:9" s="22" customFormat="1" x14ac:dyDescent="0.25">
      <c r="A593" s="23"/>
      <c r="B593" s="23"/>
      <c r="C593" s="23"/>
      <c r="D593" s="23"/>
      <c r="E593" s="23"/>
      <c r="F593" s="23"/>
      <c r="G593" s="23"/>
      <c r="H593" s="23"/>
      <c r="I593" s="18"/>
    </row>
    <row r="594" spans="1:9" s="22" customFormat="1" x14ac:dyDescent="0.25">
      <c r="A594" s="23"/>
      <c r="B594" s="23"/>
      <c r="C594" s="23"/>
      <c r="D594" s="23"/>
      <c r="E594" s="23"/>
      <c r="F594" s="23"/>
      <c r="G594" s="23"/>
      <c r="H594" s="23"/>
      <c r="I594" s="18"/>
    </row>
    <row r="595" spans="1:9" s="22" customFormat="1" x14ac:dyDescent="0.25">
      <c r="A595" s="23"/>
      <c r="B595" s="23"/>
      <c r="C595" s="23"/>
      <c r="D595" s="23"/>
      <c r="E595" s="23"/>
      <c r="F595" s="23"/>
      <c r="G595" s="23"/>
      <c r="H595" s="23"/>
      <c r="I595" s="18"/>
    </row>
    <row r="596" spans="1:9" s="22" customFormat="1" x14ac:dyDescent="0.25">
      <c r="A596" s="23"/>
      <c r="B596" s="23"/>
      <c r="C596" s="23"/>
      <c r="D596" s="23"/>
      <c r="E596" s="23"/>
      <c r="F596" s="23"/>
      <c r="G596" s="23"/>
      <c r="H596" s="23"/>
      <c r="I596" s="18"/>
    </row>
    <row r="597" spans="1:9" s="22" customFormat="1" x14ac:dyDescent="0.25">
      <c r="A597" s="23"/>
      <c r="B597" s="23"/>
      <c r="C597" s="23"/>
      <c r="D597" s="23"/>
      <c r="E597" s="23"/>
      <c r="F597" s="23"/>
      <c r="G597" s="23"/>
      <c r="H597" s="23"/>
      <c r="I597" s="18"/>
    </row>
    <row r="598" spans="1:9" s="22" customFormat="1" x14ac:dyDescent="0.25">
      <c r="A598" s="23"/>
      <c r="B598" s="23"/>
      <c r="C598" s="23"/>
      <c r="D598" s="23"/>
      <c r="E598" s="23"/>
      <c r="F598" s="23"/>
      <c r="G598" s="23"/>
      <c r="H598" s="23"/>
      <c r="I598" s="18"/>
    </row>
    <row r="599" spans="1:9" s="22" customFormat="1" x14ac:dyDescent="0.25">
      <c r="A599" s="23"/>
      <c r="B599" s="23"/>
      <c r="C599" s="23"/>
      <c r="D599" s="23"/>
      <c r="E599" s="23"/>
      <c r="F599" s="23"/>
      <c r="G599" s="23"/>
      <c r="H599" s="23"/>
      <c r="I599" s="18"/>
    </row>
    <row r="600" spans="1:9" s="22" customFormat="1" x14ac:dyDescent="0.25">
      <c r="A600" s="23"/>
      <c r="B600" s="23"/>
      <c r="C600" s="23"/>
      <c r="D600" s="23"/>
      <c r="E600" s="23"/>
      <c r="F600" s="23"/>
      <c r="G600" s="23"/>
      <c r="H600" s="23"/>
      <c r="I600" s="18"/>
    </row>
    <row r="601" spans="1:9" s="22" customFormat="1" x14ac:dyDescent="0.25">
      <c r="A601" s="23"/>
      <c r="B601" s="23"/>
      <c r="C601" s="23"/>
      <c r="D601" s="23"/>
      <c r="E601" s="23"/>
      <c r="F601" s="23"/>
      <c r="G601" s="23"/>
      <c r="H601" s="23"/>
      <c r="I601" s="18"/>
    </row>
    <row r="602" spans="1:9" s="22" customFormat="1" x14ac:dyDescent="0.25">
      <c r="A602" s="23"/>
      <c r="B602" s="23"/>
      <c r="C602" s="23"/>
      <c r="D602" s="23"/>
      <c r="E602" s="23"/>
      <c r="F602" s="23"/>
      <c r="G602" s="23"/>
      <c r="H602" s="23"/>
      <c r="I602" s="18"/>
    </row>
    <row r="603" spans="1:9" s="22" customFormat="1" x14ac:dyDescent="0.25">
      <c r="A603" s="23"/>
      <c r="B603" s="23"/>
      <c r="C603" s="23"/>
      <c r="D603" s="23"/>
      <c r="E603" s="23"/>
      <c r="F603" s="23"/>
      <c r="G603" s="23"/>
      <c r="H603" s="23"/>
      <c r="I603" s="18"/>
    </row>
    <row r="604" spans="1:9" s="22" customFormat="1" x14ac:dyDescent="0.25">
      <c r="A604" s="23"/>
      <c r="B604" s="23"/>
      <c r="C604" s="23"/>
      <c r="D604" s="23"/>
      <c r="E604" s="23"/>
      <c r="F604" s="23"/>
      <c r="G604" s="23"/>
      <c r="H604" s="23"/>
      <c r="I604" s="18"/>
    </row>
    <row r="605" spans="1:9" s="22" customFormat="1" x14ac:dyDescent="0.25">
      <c r="A605" s="23"/>
      <c r="B605" s="23"/>
      <c r="C605" s="23"/>
      <c r="D605" s="23"/>
      <c r="E605" s="23"/>
      <c r="F605" s="23"/>
      <c r="G605" s="23"/>
      <c r="H605" s="23"/>
      <c r="I605" s="18"/>
    </row>
    <row r="606" spans="1:9" s="22" customFormat="1" x14ac:dyDescent="0.25">
      <c r="A606" s="23"/>
      <c r="B606" s="23"/>
      <c r="C606" s="23"/>
      <c r="D606" s="23"/>
      <c r="E606" s="23"/>
      <c r="F606" s="23"/>
      <c r="G606" s="23"/>
      <c r="H606" s="23"/>
      <c r="I606" s="18"/>
    </row>
    <row r="607" spans="1:9" s="22" customFormat="1" x14ac:dyDescent="0.25">
      <c r="A607" s="23"/>
      <c r="B607" s="23"/>
      <c r="C607" s="23"/>
      <c r="D607" s="23"/>
      <c r="E607" s="23"/>
      <c r="F607" s="23"/>
      <c r="G607" s="23"/>
      <c r="H607" s="23"/>
      <c r="I607" s="18"/>
    </row>
    <row r="608" spans="1:9" s="22" customFormat="1" x14ac:dyDescent="0.25">
      <c r="A608" s="23"/>
      <c r="B608" s="23"/>
      <c r="C608" s="23"/>
      <c r="D608" s="23"/>
      <c r="E608" s="23"/>
      <c r="F608" s="23"/>
      <c r="G608" s="23"/>
      <c r="H608" s="23"/>
      <c r="I608" s="18"/>
    </row>
    <row r="609" spans="1:9" s="22" customFormat="1" x14ac:dyDescent="0.25">
      <c r="A609" s="23"/>
      <c r="B609" s="23"/>
      <c r="C609" s="23"/>
      <c r="D609" s="23"/>
      <c r="E609" s="23"/>
      <c r="F609" s="23"/>
      <c r="G609" s="23"/>
      <c r="H609" s="23"/>
      <c r="I609" s="18"/>
    </row>
    <row r="610" spans="1:9" s="22" customFormat="1" x14ac:dyDescent="0.25">
      <c r="A610" s="23"/>
      <c r="B610" s="23"/>
      <c r="C610" s="23"/>
      <c r="D610" s="23"/>
      <c r="E610" s="23"/>
      <c r="F610" s="23"/>
      <c r="G610" s="23"/>
      <c r="H610" s="23"/>
      <c r="I610" s="18"/>
    </row>
    <row r="611" spans="1:9" s="22" customFormat="1" x14ac:dyDescent="0.25">
      <c r="A611" s="23"/>
      <c r="B611" s="23"/>
      <c r="C611" s="23"/>
      <c r="D611" s="23"/>
      <c r="E611" s="23"/>
      <c r="F611" s="23"/>
      <c r="G611" s="23"/>
      <c r="H611" s="23"/>
      <c r="I611" s="18"/>
    </row>
    <row r="612" spans="1:9" s="22" customFormat="1" x14ac:dyDescent="0.25">
      <c r="A612" s="23"/>
      <c r="B612" s="23"/>
      <c r="C612" s="23"/>
      <c r="D612" s="23"/>
      <c r="E612" s="23"/>
      <c r="F612" s="23"/>
      <c r="G612" s="23"/>
      <c r="H612" s="23"/>
      <c r="I612" s="18"/>
    </row>
    <row r="613" spans="1:9" s="22" customFormat="1" x14ac:dyDescent="0.25">
      <c r="A613" s="23"/>
      <c r="B613" s="23"/>
      <c r="C613" s="23"/>
      <c r="D613" s="23"/>
      <c r="E613" s="23"/>
      <c r="F613" s="23"/>
      <c r="G613" s="23"/>
      <c r="H613" s="23"/>
      <c r="I613" s="18"/>
    </row>
    <row r="614" spans="1:9" s="22" customFormat="1" x14ac:dyDescent="0.25">
      <c r="A614" s="23"/>
      <c r="B614" s="23"/>
      <c r="C614" s="23"/>
      <c r="D614" s="23"/>
      <c r="E614" s="23"/>
      <c r="F614" s="23"/>
      <c r="G614" s="23"/>
      <c r="H614" s="23"/>
      <c r="I614" s="18"/>
    </row>
    <row r="615" spans="1:9" s="22" customFormat="1" x14ac:dyDescent="0.25">
      <c r="A615" s="23"/>
      <c r="B615" s="23"/>
      <c r="C615" s="23"/>
      <c r="D615" s="23"/>
      <c r="E615" s="23"/>
      <c r="F615" s="23"/>
      <c r="G615" s="23"/>
      <c r="H615" s="23"/>
      <c r="I615" s="18"/>
    </row>
    <row r="616" spans="1:9" s="22" customFormat="1" x14ac:dyDescent="0.25">
      <c r="A616" s="23"/>
      <c r="B616" s="23"/>
      <c r="C616" s="23"/>
      <c r="D616" s="23"/>
      <c r="E616" s="23"/>
      <c r="F616" s="23"/>
      <c r="G616" s="23"/>
      <c r="H616" s="23"/>
      <c r="I616" s="18"/>
    </row>
    <row r="617" spans="1:9" s="22" customFormat="1" x14ac:dyDescent="0.25">
      <c r="A617" s="23"/>
      <c r="B617" s="23"/>
      <c r="C617" s="23"/>
      <c r="D617" s="23"/>
      <c r="E617" s="23"/>
      <c r="F617" s="23"/>
      <c r="G617" s="23"/>
      <c r="H617" s="23"/>
      <c r="I617" s="18"/>
    </row>
    <row r="618" spans="1:9" s="22" customFormat="1" x14ac:dyDescent="0.25">
      <c r="A618" s="23"/>
      <c r="B618" s="23"/>
      <c r="C618" s="23"/>
      <c r="D618" s="23"/>
      <c r="E618" s="23"/>
      <c r="F618" s="23"/>
      <c r="G618" s="23"/>
      <c r="H618" s="23"/>
      <c r="I618" s="18"/>
    </row>
    <row r="619" spans="1:9" s="22" customFormat="1" x14ac:dyDescent="0.25">
      <c r="A619" s="23"/>
      <c r="B619" s="23"/>
      <c r="C619" s="23"/>
      <c r="D619" s="23"/>
      <c r="E619" s="23"/>
      <c r="F619" s="23"/>
      <c r="G619" s="23"/>
      <c r="H619" s="23"/>
      <c r="I619" s="18"/>
    </row>
    <row r="620" spans="1:9" s="22" customFormat="1" x14ac:dyDescent="0.25">
      <c r="A620" s="23"/>
      <c r="B620" s="23"/>
      <c r="C620" s="23"/>
      <c r="D620" s="23"/>
      <c r="E620" s="23"/>
      <c r="F620" s="23"/>
      <c r="G620" s="23"/>
      <c r="H620" s="23"/>
      <c r="I620" s="18"/>
    </row>
    <row r="621" spans="1:9" s="22" customFormat="1" x14ac:dyDescent="0.25">
      <c r="A621" s="23"/>
      <c r="B621" s="23"/>
      <c r="C621" s="23"/>
      <c r="D621" s="23"/>
      <c r="E621" s="23"/>
      <c r="F621" s="23"/>
      <c r="G621" s="23"/>
      <c r="H621" s="23"/>
      <c r="I621" s="18"/>
    </row>
    <row r="622" spans="1:9" s="22" customFormat="1" x14ac:dyDescent="0.25">
      <c r="A622" s="23"/>
      <c r="B622" s="23"/>
      <c r="C622" s="23"/>
      <c r="D622" s="23"/>
      <c r="E622" s="23"/>
      <c r="F622" s="23"/>
      <c r="G622" s="23"/>
      <c r="H622" s="23"/>
      <c r="I622" s="18"/>
    </row>
    <row r="623" spans="1:9" s="22" customFormat="1" x14ac:dyDescent="0.25">
      <c r="A623" s="23"/>
      <c r="B623" s="23"/>
      <c r="C623" s="23"/>
      <c r="D623" s="23"/>
      <c r="E623" s="23"/>
      <c r="F623" s="23"/>
      <c r="G623" s="23"/>
      <c r="H623" s="23"/>
      <c r="I623" s="18"/>
    </row>
    <row r="624" spans="1:9" s="22" customFormat="1" x14ac:dyDescent="0.25">
      <c r="A624" s="23"/>
      <c r="B624" s="23"/>
      <c r="C624" s="23"/>
      <c r="D624" s="23"/>
      <c r="E624" s="23"/>
      <c r="F624" s="23"/>
      <c r="G624" s="23"/>
      <c r="H624" s="23"/>
      <c r="I624" s="18"/>
    </row>
    <row r="625" spans="1:9" s="22" customFormat="1" x14ac:dyDescent="0.25">
      <c r="A625" s="23"/>
      <c r="B625" s="23"/>
      <c r="C625" s="23"/>
      <c r="D625" s="23"/>
      <c r="E625" s="23"/>
      <c r="F625" s="23"/>
      <c r="G625" s="23"/>
      <c r="H625" s="23"/>
      <c r="I625" s="18"/>
    </row>
    <row r="626" spans="1:9" s="22" customFormat="1" x14ac:dyDescent="0.25">
      <c r="A626" s="23"/>
      <c r="B626" s="23"/>
      <c r="C626" s="23"/>
      <c r="D626" s="23"/>
      <c r="E626" s="23"/>
      <c r="F626" s="23"/>
      <c r="G626" s="23"/>
      <c r="H626" s="23"/>
      <c r="I626" s="18"/>
    </row>
    <row r="627" spans="1:9" s="22" customFormat="1" x14ac:dyDescent="0.25">
      <c r="A627" s="23"/>
      <c r="B627" s="23"/>
      <c r="C627" s="23"/>
      <c r="D627" s="23"/>
      <c r="E627" s="23"/>
      <c r="F627" s="23"/>
      <c r="G627" s="23"/>
      <c r="H627" s="23"/>
      <c r="I627" s="18"/>
    </row>
  </sheetData>
  <mergeCells count="1">
    <mergeCell ref="A1:I1"/>
  </mergeCells>
  <pageMargins left="0.25" right="0.25" top="0.17" bottom="0.17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"/>
  <sheetViews>
    <sheetView zoomScale="70" zoomScaleNormal="70" workbookViewId="0">
      <selection sqref="A1:U15"/>
    </sheetView>
  </sheetViews>
  <sheetFormatPr defaultRowHeight="15" x14ac:dyDescent="0.25"/>
  <cols>
    <col min="1" max="1" width="19.42578125" customWidth="1"/>
    <col min="2" max="2" width="13.85546875" customWidth="1"/>
    <col min="3" max="3" width="12.85546875" customWidth="1"/>
    <col min="4" max="4" width="13.42578125" customWidth="1"/>
    <col min="5" max="5" width="13" customWidth="1"/>
    <col min="6" max="6" width="14.85546875" customWidth="1"/>
    <col min="7" max="7" width="13.7109375" customWidth="1"/>
    <col min="8" max="8" width="13.28515625" customWidth="1"/>
    <col min="9" max="9" width="13.42578125" customWidth="1"/>
    <col min="10" max="10" width="13.85546875" customWidth="1"/>
    <col min="11" max="11" width="14.140625" customWidth="1"/>
    <col min="12" max="12" width="13.42578125" customWidth="1"/>
    <col min="13" max="13" width="13" customWidth="1"/>
    <col min="14" max="14" width="14.42578125" customWidth="1"/>
    <col min="15" max="15" width="12.7109375" customWidth="1"/>
    <col min="16" max="16" width="14.42578125" customWidth="1"/>
    <col min="17" max="18" width="13.7109375" customWidth="1"/>
    <col min="19" max="19" width="14.140625" customWidth="1"/>
    <col min="20" max="20" width="13.7109375" customWidth="1"/>
    <col min="21" max="21" width="12.42578125" customWidth="1"/>
  </cols>
  <sheetData>
    <row r="1" spans="1:22" ht="18.75" customHeight="1" x14ac:dyDescent="0.25">
      <c r="A1" s="34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6"/>
    </row>
    <row r="2" spans="1:22" ht="51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9"/>
    </row>
    <row r="3" spans="1:22" ht="29.25" customHeight="1" x14ac:dyDescent="0.25">
      <c r="A3" s="33" t="s">
        <v>5</v>
      </c>
      <c r="B3" s="43" t="s">
        <v>25</v>
      </c>
      <c r="C3" s="42" t="s">
        <v>26</v>
      </c>
      <c r="D3" s="33" t="s">
        <v>17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2" ht="18.75" customHeight="1" x14ac:dyDescent="0.25">
      <c r="A4" s="33"/>
      <c r="B4" s="43"/>
      <c r="C4" s="42"/>
      <c r="D4" s="33" t="s">
        <v>27</v>
      </c>
      <c r="E4" s="33"/>
      <c r="F4" s="33"/>
      <c r="G4" s="33"/>
      <c r="H4" s="40" t="s">
        <v>28</v>
      </c>
      <c r="I4" s="41" t="s">
        <v>29</v>
      </c>
      <c r="J4" s="33" t="s">
        <v>24</v>
      </c>
      <c r="K4" s="33"/>
      <c r="L4" s="33"/>
      <c r="M4" s="33"/>
      <c r="N4" s="40" t="s">
        <v>28</v>
      </c>
      <c r="O4" s="41" t="s">
        <v>29</v>
      </c>
      <c r="P4" s="44" t="s">
        <v>31</v>
      </c>
      <c r="Q4" s="45"/>
      <c r="R4" s="45"/>
      <c r="S4" s="46"/>
      <c r="T4" s="43" t="s">
        <v>28</v>
      </c>
      <c r="U4" s="42" t="s">
        <v>30</v>
      </c>
      <c r="V4" s="3"/>
    </row>
    <row r="5" spans="1:22" ht="19.5" customHeight="1" x14ac:dyDescent="0.25">
      <c r="A5" s="33"/>
      <c r="B5" s="43"/>
      <c r="C5" s="42"/>
      <c r="D5" s="33"/>
      <c r="E5" s="33"/>
      <c r="F5" s="33"/>
      <c r="G5" s="33"/>
      <c r="H5" s="40"/>
      <c r="I5" s="41"/>
      <c r="J5" s="33"/>
      <c r="K5" s="33"/>
      <c r="L5" s="33"/>
      <c r="M5" s="33"/>
      <c r="N5" s="40"/>
      <c r="O5" s="41"/>
      <c r="P5" s="47"/>
      <c r="Q5" s="48"/>
      <c r="R5" s="48"/>
      <c r="S5" s="49"/>
      <c r="T5" s="43"/>
      <c r="U5" s="42"/>
      <c r="V5" s="3"/>
    </row>
    <row r="6" spans="1:22" ht="54.75" customHeight="1" x14ac:dyDescent="0.25">
      <c r="A6" s="33"/>
      <c r="B6" s="43"/>
      <c r="C6" s="42"/>
      <c r="D6" s="21" t="s">
        <v>18</v>
      </c>
      <c r="E6" s="21" t="s">
        <v>19</v>
      </c>
      <c r="F6" s="21" t="s">
        <v>20</v>
      </c>
      <c r="G6" s="21" t="s">
        <v>19</v>
      </c>
      <c r="H6" s="40"/>
      <c r="I6" s="41"/>
      <c r="J6" s="21" t="s">
        <v>18</v>
      </c>
      <c r="K6" s="21" t="s">
        <v>19</v>
      </c>
      <c r="L6" s="21" t="s">
        <v>20</v>
      </c>
      <c r="M6" s="21" t="s">
        <v>19</v>
      </c>
      <c r="N6" s="40"/>
      <c r="O6" s="41"/>
      <c r="P6" s="21" t="s">
        <v>18</v>
      </c>
      <c r="Q6" s="21" t="s">
        <v>19</v>
      </c>
      <c r="R6" s="21" t="s">
        <v>20</v>
      </c>
      <c r="S6" s="21" t="s">
        <v>19</v>
      </c>
      <c r="T6" s="43"/>
      <c r="U6" s="42"/>
      <c r="V6" s="3"/>
    </row>
    <row r="7" spans="1:22" ht="39.950000000000003" customHeight="1" x14ac:dyDescent="0.25">
      <c r="A7" s="14" t="s">
        <v>6</v>
      </c>
      <c r="B7" s="6">
        <f>H7+N7+T7</f>
        <v>0</v>
      </c>
      <c r="C7" s="6">
        <f>I7+O7+U7</f>
        <v>0</v>
      </c>
      <c r="D7" s="6">
        <v>0</v>
      </c>
      <c r="E7" s="6">
        <v>0</v>
      </c>
      <c r="F7" s="6">
        <v>0</v>
      </c>
      <c r="G7" s="6">
        <v>0</v>
      </c>
      <c r="H7" s="7">
        <f>D7+F7</f>
        <v>0</v>
      </c>
      <c r="I7" s="7">
        <f>E7+G7</f>
        <v>0</v>
      </c>
      <c r="J7" s="8">
        <v>0</v>
      </c>
      <c r="K7" s="6">
        <v>0</v>
      </c>
      <c r="L7" s="8">
        <v>0</v>
      </c>
      <c r="M7" s="6">
        <v>0</v>
      </c>
      <c r="N7" s="6">
        <f>J7+L7</f>
        <v>0</v>
      </c>
      <c r="O7" s="6">
        <f>K7+M7</f>
        <v>0</v>
      </c>
      <c r="P7" s="6">
        <v>0</v>
      </c>
      <c r="Q7" s="6">
        <v>0</v>
      </c>
      <c r="R7" s="6">
        <v>0</v>
      </c>
      <c r="S7" s="6">
        <v>0</v>
      </c>
      <c r="T7" s="9">
        <f>P7+R7</f>
        <v>0</v>
      </c>
      <c r="U7" s="7">
        <f>Q7+S7</f>
        <v>0</v>
      </c>
      <c r="V7" s="3"/>
    </row>
    <row r="8" spans="1:22" ht="39.950000000000003" customHeight="1" x14ac:dyDescent="0.25">
      <c r="A8" s="14" t="s">
        <v>9</v>
      </c>
      <c r="B8" s="6">
        <f t="shared" ref="B8:B15" si="0">H8+N8+T8</f>
        <v>3</v>
      </c>
      <c r="C8" s="6">
        <f t="shared" ref="C8:C15" si="1">I8+O8+U8</f>
        <v>210</v>
      </c>
      <c r="D8" s="8">
        <v>0</v>
      </c>
      <c r="E8" s="6">
        <v>0</v>
      </c>
      <c r="F8" s="8">
        <v>0</v>
      </c>
      <c r="G8" s="6">
        <v>0</v>
      </c>
      <c r="H8" s="7">
        <f t="shared" ref="H8:H15" si="2">D8+F8</f>
        <v>0</v>
      </c>
      <c r="I8" s="7">
        <f t="shared" ref="I8:I15" si="3">E8+G8</f>
        <v>0</v>
      </c>
      <c r="J8" s="8">
        <v>3</v>
      </c>
      <c r="K8" s="6">
        <v>210</v>
      </c>
      <c r="L8" s="8">
        <v>0</v>
      </c>
      <c r="M8" s="6">
        <v>0</v>
      </c>
      <c r="N8" s="6">
        <f t="shared" ref="N8:N15" si="4">J8+L8</f>
        <v>3</v>
      </c>
      <c r="O8" s="6">
        <f t="shared" ref="O8:O15" si="5">K8+M8</f>
        <v>210</v>
      </c>
      <c r="P8" s="6">
        <v>0</v>
      </c>
      <c r="Q8" s="6">
        <v>0</v>
      </c>
      <c r="R8" s="6">
        <v>0</v>
      </c>
      <c r="S8" s="6">
        <v>0</v>
      </c>
      <c r="T8" s="9">
        <f t="shared" ref="T8:T15" si="6">P8+R8</f>
        <v>0</v>
      </c>
      <c r="U8" s="7">
        <f t="shared" ref="U8:U15" si="7">Q8+S8</f>
        <v>0</v>
      </c>
    </row>
    <row r="9" spans="1:22" ht="48" customHeight="1" x14ac:dyDescent="0.25">
      <c r="A9" s="14" t="s">
        <v>11</v>
      </c>
      <c r="B9" s="6">
        <f t="shared" si="0"/>
        <v>6</v>
      </c>
      <c r="C9" s="6">
        <f t="shared" si="1"/>
        <v>185</v>
      </c>
      <c r="D9" s="8">
        <v>1</v>
      </c>
      <c r="E9" s="6">
        <v>10</v>
      </c>
      <c r="F9" s="8">
        <v>0</v>
      </c>
      <c r="G9" s="6">
        <v>0</v>
      </c>
      <c r="H9" s="7">
        <f t="shared" si="2"/>
        <v>1</v>
      </c>
      <c r="I9" s="7">
        <f t="shared" si="3"/>
        <v>10</v>
      </c>
      <c r="J9" s="8">
        <v>3</v>
      </c>
      <c r="K9" s="6">
        <v>45</v>
      </c>
      <c r="L9" s="8">
        <v>2</v>
      </c>
      <c r="M9" s="6">
        <v>130</v>
      </c>
      <c r="N9" s="6">
        <f t="shared" si="4"/>
        <v>5</v>
      </c>
      <c r="O9" s="6">
        <f t="shared" si="5"/>
        <v>175</v>
      </c>
      <c r="P9" s="6">
        <v>0</v>
      </c>
      <c r="Q9" s="6">
        <v>0</v>
      </c>
      <c r="R9" s="6">
        <v>0</v>
      </c>
      <c r="S9" s="6">
        <v>0</v>
      </c>
      <c r="T9" s="9">
        <f t="shared" si="6"/>
        <v>0</v>
      </c>
      <c r="U9" s="7">
        <f t="shared" si="7"/>
        <v>0</v>
      </c>
    </row>
    <row r="10" spans="1:22" ht="39.950000000000003" customHeight="1" x14ac:dyDescent="0.25">
      <c r="A10" s="14" t="s">
        <v>12</v>
      </c>
      <c r="B10" s="6">
        <f t="shared" si="0"/>
        <v>1</v>
      </c>
      <c r="C10" s="6">
        <f t="shared" si="1"/>
        <v>10</v>
      </c>
      <c r="D10" s="6">
        <v>0</v>
      </c>
      <c r="E10" s="6">
        <v>0</v>
      </c>
      <c r="F10" s="6">
        <v>0</v>
      </c>
      <c r="G10" s="6">
        <v>0</v>
      </c>
      <c r="H10" s="7">
        <f t="shared" si="2"/>
        <v>0</v>
      </c>
      <c r="I10" s="7">
        <f t="shared" si="3"/>
        <v>0</v>
      </c>
      <c r="J10" s="6">
        <v>1</v>
      </c>
      <c r="K10" s="6">
        <v>10</v>
      </c>
      <c r="L10" s="6">
        <v>0</v>
      </c>
      <c r="M10" s="6">
        <v>0</v>
      </c>
      <c r="N10" s="6">
        <f t="shared" si="4"/>
        <v>1</v>
      </c>
      <c r="O10" s="6">
        <f t="shared" si="5"/>
        <v>10</v>
      </c>
      <c r="P10" s="6">
        <v>0</v>
      </c>
      <c r="Q10" s="6">
        <v>0</v>
      </c>
      <c r="R10" s="6">
        <v>0</v>
      </c>
      <c r="S10" s="6">
        <v>0</v>
      </c>
      <c r="T10" s="9">
        <f t="shared" si="6"/>
        <v>0</v>
      </c>
      <c r="U10" s="7">
        <f t="shared" si="7"/>
        <v>0</v>
      </c>
    </row>
    <row r="11" spans="1:22" ht="39.950000000000003" customHeight="1" x14ac:dyDescent="0.25">
      <c r="A11" s="14" t="s">
        <v>14</v>
      </c>
      <c r="B11" s="6">
        <f t="shared" si="0"/>
        <v>1</v>
      </c>
      <c r="C11" s="6">
        <f t="shared" si="1"/>
        <v>10</v>
      </c>
      <c r="D11" s="6">
        <v>0</v>
      </c>
      <c r="E11" s="6">
        <v>0</v>
      </c>
      <c r="F11" s="6">
        <v>0</v>
      </c>
      <c r="G11" s="6">
        <v>0</v>
      </c>
      <c r="H11" s="7">
        <f t="shared" si="2"/>
        <v>0</v>
      </c>
      <c r="I11" s="7">
        <f t="shared" si="3"/>
        <v>0</v>
      </c>
      <c r="J11" s="8">
        <v>0</v>
      </c>
      <c r="K11" s="6">
        <v>0</v>
      </c>
      <c r="L11" s="6">
        <v>0</v>
      </c>
      <c r="M11" s="6">
        <v>0</v>
      </c>
      <c r="N11" s="6">
        <f t="shared" si="4"/>
        <v>0</v>
      </c>
      <c r="O11" s="6">
        <f t="shared" si="5"/>
        <v>0</v>
      </c>
      <c r="P11" s="6">
        <v>0</v>
      </c>
      <c r="Q11" s="6">
        <v>0</v>
      </c>
      <c r="R11" s="6">
        <v>1</v>
      </c>
      <c r="S11" s="6">
        <v>10</v>
      </c>
      <c r="T11" s="9">
        <f t="shared" si="6"/>
        <v>1</v>
      </c>
      <c r="U11" s="7">
        <f t="shared" si="7"/>
        <v>10</v>
      </c>
    </row>
    <row r="12" spans="1:22" ht="39.950000000000003" customHeight="1" x14ac:dyDescent="0.25">
      <c r="A12" s="14" t="s">
        <v>15</v>
      </c>
      <c r="B12" s="6">
        <f t="shared" si="0"/>
        <v>17</v>
      </c>
      <c r="C12" s="6">
        <f t="shared" si="1"/>
        <v>859</v>
      </c>
      <c r="D12" s="6">
        <v>8</v>
      </c>
      <c r="E12" s="6">
        <v>665</v>
      </c>
      <c r="F12" s="6">
        <v>1</v>
      </c>
      <c r="G12" s="6">
        <v>30</v>
      </c>
      <c r="H12" s="7">
        <f t="shared" si="2"/>
        <v>9</v>
      </c>
      <c r="I12" s="7">
        <f t="shared" si="3"/>
        <v>695</v>
      </c>
      <c r="J12" s="8">
        <v>5</v>
      </c>
      <c r="K12" s="6">
        <v>104</v>
      </c>
      <c r="L12" s="6">
        <v>3</v>
      </c>
      <c r="M12" s="6">
        <v>60</v>
      </c>
      <c r="N12" s="6">
        <f t="shared" si="4"/>
        <v>8</v>
      </c>
      <c r="O12" s="6">
        <f t="shared" si="5"/>
        <v>164</v>
      </c>
      <c r="P12" s="6">
        <v>0</v>
      </c>
      <c r="Q12" s="6">
        <v>0</v>
      </c>
      <c r="R12" s="6">
        <v>0</v>
      </c>
      <c r="S12" s="6">
        <v>0</v>
      </c>
      <c r="T12" s="9">
        <f t="shared" si="6"/>
        <v>0</v>
      </c>
      <c r="U12" s="7">
        <f t="shared" si="7"/>
        <v>0</v>
      </c>
    </row>
    <row r="13" spans="1:22" ht="39.950000000000003" customHeight="1" x14ac:dyDescent="0.25">
      <c r="A13" s="14" t="s">
        <v>16</v>
      </c>
      <c r="B13" s="6">
        <f t="shared" si="0"/>
        <v>0</v>
      </c>
      <c r="C13" s="6">
        <f t="shared" si="1"/>
        <v>0</v>
      </c>
      <c r="D13" s="6">
        <v>0</v>
      </c>
      <c r="E13" s="6">
        <v>0</v>
      </c>
      <c r="F13" s="6">
        <v>0</v>
      </c>
      <c r="G13" s="6">
        <v>0</v>
      </c>
      <c r="H13" s="7">
        <f t="shared" si="2"/>
        <v>0</v>
      </c>
      <c r="I13" s="7">
        <f t="shared" si="3"/>
        <v>0</v>
      </c>
      <c r="J13" s="6">
        <v>0</v>
      </c>
      <c r="K13" s="6">
        <v>0</v>
      </c>
      <c r="L13" s="6">
        <v>0</v>
      </c>
      <c r="M13" s="6">
        <v>0</v>
      </c>
      <c r="N13" s="6">
        <f t="shared" si="4"/>
        <v>0</v>
      </c>
      <c r="O13" s="6">
        <f t="shared" si="5"/>
        <v>0</v>
      </c>
      <c r="P13" s="6">
        <v>0</v>
      </c>
      <c r="Q13" s="6">
        <v>0</v>
      </c>
      <c r="R13" s="6">
        <v>0</v>
      </c>
      <c r="S13" s="6">
        <v>0</v>
      </c>
      <c r="T13" s="9">
        <f t="shared" si="6"/>
        <v>0</v>
      </c>
      <c r="U13" s="7">
        <f t="shared" si="7"/>
        <v>0</v>
      </c>
    </row>
    <row r="14" spans="1:22" ht="39.950000000000003" customHeight="1" x14ac:dyDescent="0.25">
      <c r="A14" s="14" t="s">
        <v>8</v>
      </c>
      <c r="B14" s="6">
        <f t="shared" si="0"/>
        <v>4</v>
      </c>
      <c r="C14" s="6">
        <f t="shared" si="1"/>
        <v>70</v>
      </c>
      <c r="D14" s="6">
        <v>0</v>
      </c>
      <c r="E14" s="6">
        <v>0</v>
      </c>
      <c r="F14" s="6">
        <v>0</v>
      </c>
      <c r="G14" s="6">
        <v>0</v>
      </c>
      <c r="H14" s="7">
        <f t="shared" si="2"/>
        <v>0</v>
      </c>
      <c r="I14" s="7">
        <f t="shared" si="3"/>
        <v>0</v>
      </c>
      <c r="J14" s="6">
        <v>4</v>
      </c>
      <c r="K14" s="6">
        <v>70</v>
      </c>
      <c r="L14" s="6">
        <v>0</v>
      </c>
      <c r="M14" s="6">
        <v>0</v>
      </c>
      <c r="N14" s="6">
        <f t="shared" si="4"/>
        <v>4</v>
      </c>
      <c r="O14" s="6">
        <f t="shared" si="5"/>
        <v>70</v>
      </c>
      <c r="P14" s="6">
        <v>0</v>
      </c>
      <c r="Q14" s="6">
        <v>0</v>
      </c>
      <c r="R14" s="6">
        <v>0</v>
      </c>
      <c r="S14" s="6">
        <v>0</v>
      </c>
      <c r="T14" s="9">
        <f t="shared" si="6"/>
        <v>0</v>
      </c>
      <c r="U14" s="7">
        <f t="shared" si="7"/>
        <v>0</v>
      </c>
    </row>
    <row r="15" spans="1:22" ht="39.950000000000003" customHeight="1" x14ac:dyDescent="0.25">
      <c r="A15" s="15" t="s">
        <v>21</v>
      </c>
      <c r="B15" s="51">
        <f t="shared" si="0"/>
        <v>32</v>
      </c>
      <c r="C15" s="51">
        <f t="shared" si="1"/>
        <v>1344</v>
      </c>
      <c r="D15" s="51">
        <f>SUM(D7:D14)</f>
        <v>9</v>
      </c>
      <c r="E15" s="51">
        <f>SUM(E7:E14)</f>
        <v>675</v>
      </c>
      <c r="F15" s="51">
        <f>SUM(F7:F14)</f>
        <v>1</v>
      </c>
      <c r="G15" s="51">
        <f>SUM(G7:G14)</f>
        <v>30</v>
      </c>
      <c r="H15" s="52">
        <f t="shared" si="2"/>
        <v>10</v>
      </c>
      <c r="I15" s="52">
        <f t="shared" si="3"/>
        <v>705</v>
      </c>
      <c r="J15" s="51">
        <f>SUM(J7:J14)</f>
        <v>16</v>
      </c>
      <c r="K15" s="51">
        <f>SUM(K7:K14)</f>
        <v>439</v>
      </c>
      <c r="L15" s="51">
        <f>SUM(L7:L14)</f>
        <v>5</v>
      </c>
      <c r="M15" s="51">
        <f>SUM(M7:M14)</f>
        <v>190</v>
      </c>
      <c r="N15" s="51">
        <f t="shared" si="4"/>
        <v>21</v>
      </c>
      <c r="O15" s="51">
        <f t="shared" si="5"/>
        <v>629</v>
      </c>
      <c r="P15" s="51">
        <f>SUM(P7:P14)</f>
        <v>0</v>
      </c>
      <c r="Q15" s="51">
        <f>SUM(Q7:Q14)</f>
        <v>0</v>
      </c>
      <c r="R15" s="51">
        <f>SUM(R7:R14)</f>
        <v>1</v>
      </c>
      <c r="S15" s="51">
        <f>SUM(S7:S14)</f>
        <v>10</v>
      </c>
      <c r="T15" s="53">
        <f t="shared" si="6"/>
        <v>1</v>
      </c>
      <c r="U15" s="52">
        <f t="shared" si="7"/>
        <v>10</v>
      </c>
    </row>
    <row r="16" spans="1:22" ht="15.75" x14ac:dyDescent="0.25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8" ht="18.75" x14ac:dyDescent="0.3">
      <c r="B18" s="5"/>
    </row>
    <row r="19" spans="1:28" x14ac:dyDescent="0.25">
      <c r="AB19" s="4"/>
    </row>
  </sheetData>
  <mergeCells count="14">
    <mergeCell ref="A3:A6"/>
    <mergeCell ref="A1:U2"/>
    <mergeCell ref="D3:U3"/>
    <mergeCell ref="H4:H6"/>
    <mergeCell ref="I4:I6"/>
    <mergeCell ref="U4:U6"/>
    <mergeCell ref="T4:T6"/>
    <mergeCell ref="D4:G5"/>
    <mergeCell ref="J4:M5"/>
    <mergeCell ref="B3:B6"/>
    <mergeCell ref="C3:C6"/>
    <mergeCell ref="P4:S5"/>
    <mergeCell ref="N4:N6"/>
    <mergeCell ref="O4:O6"/>
  </mergeCells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2021-08-18T05:55:42Z</dcterms:modified>
</cp:coreProperties>
</file>