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05" yWindow="255" windowWidth="19425" windowHeight="10065"/>
  </bookViews>
  <sheets>
    <sheet name="план " sheetId="1" r:id="rId1"/>
    <sheet name="стат" sheetId="2" r:id="rId2"/>
  </sheets>
  <definedNames>
    <definedName name="_xlnm._FilterDatabase" localSheetId="0" hidden="1">'план '!$A$2:$I$93</definedName>
    <definedName name="_xlnm.Print_Area" localSheetId="0">'план '!$A$1:$I$93</definedName>
    <definedName name="_xlnm.Print_Area" localSheetId="1">стат!$A$1:$O$15</definedName>
  </definedNames>
  <calcPr calcId="145621"/>
</workbook>
</file>

<file path=xl/calcChain.xml><?xml version="1.0" encoding="utf-8"?>
<calcChain xmlns="http://schemas.openxmlformats.org/spreadsheetml/2006/main">
  <c r="M15" i="2" l="1"/>
  <c r="L15" i="2"/>
  <c r="K15" i="2"/>
  <c r="J15" i="2"/>
  <c r="G15" i="2"/>
  <c r="F15" i="2"/>
  <c r="E15" i="2"/>
  <c r="D15" i="2"/>
  <c r="C9" i="2" l="1"/>
  <c r="C10" i="2"/>
  <c r="C14" i="2"/>
  <c r="C7" i="2"/>
  <c r="B7" i="2"/>
  <c r="O8" i="2"/>
  <c r="O9" i="2"/>
  <c r="O10" i="2"/>
  <c r="O11" i="2"/>
  <c r="C11" i="2" s="1"/>
  <c r="O12" i="2"/>
  <c r="C12" i="2" s="1"/>
  <c r="O13" i="2"/>
  <c r="O14" i="2"/>
  <c r="O7" i="2"/>
  <c r="I8" i="2"/>
  <c r="I9" i="2"/>
  <c r="I10" i="2"/>
  <c r="I11" i="2"/>
  <c r="I12" i="2"/>
  <c r="I13" i="2"/>
  <c r="C13" i="2" s="1"/>
  <c r="I14" i="2"/>
  <c r="I7" i="2"/>
  <c r="N8" i="2"/>
  <c r="N9" i="2"/>
  <c r="N10" i="2"/>
  <c r="N11" i="2"/>
  <c r="N12" i="2"/>
  <c r="B12" i="2" s="1"/>
  <c r="N13" i="2"/>
  <c r="N14" i="2"/>
  <c r="B14" i="2" s="1"/>
  <c r="H15" i="2"/>
  <c r="H8" i="2"/>
  <c r="H9" i="2"/>
  <c r="H10" i="2"/>
  <c r="H11" i="2"/>
  <c r="H12" i="2"/>
  <c r="H13" i="2"/>
  <c r="H14" i="2"/>
  <c r="N7" i="2"/>
  <c r="H7" i="2"/>
  <c r="C8" i="2" l="1"/>
  <c r="I15" i="2"/>
  <c r="O15" i="2"/>
  <c r="C15" i="2"/>
  <c r="N15" i="2"/>
  <c r="B10" i="2"/>
  <c r="B15" i="2" s="1"/>
</calcChain>
</file>

<file path=xl/sharedStrings.xml><?xml version="1.0" encoding="utf-8"?>
<sst xmlns="http://schemas.openxmlformats.org/spreadsheetml/2006/main" count="585" uniqueCount="359">
  <si>
    <t>№</t>
  </si>
  <si>
    <t xml:space="preserve">Форма проведения </t>
  </si>
  <si>
    <t>Полное название мероприятия</t>
  </si>
  <si>
    <t>Планируемое число участников</t>
  </si>
  <si>
    <t>Ответственный ФИО, телефон, должность</t>
  </si>
  <si>
    <t>Район</t>
  </si>
  <si>
    <t>Куркино</t>
  </si>
  <si>
    <t>Дата и время проведения</t>
  </si>
  <si>
    <t>Южное Тушино</t>
  </si>
  <si>
    <t>Митино</t>
  </si>
  <si>
    <t>Хорошево- Мневнии</t>
  </si>
  <si>
    <t>Покровское-Стрешнево</t>
  </si>
  <si>
    <t>Северное Тушино</t>
  </si>
  <si>
    <t>Покровское -Стрешнево</t>
  </si>
  <si>
    <t>Строгино</t>
  </si>
  <si>
    <t>Хорошево-Мневники</t>
  </si>
  <si>
    <t>Щукино</t>
  </si>
  <si>
    <t xml:space="preserve">Из них: </t>
  </si>
  <si>
    <t>ОФЛАЙН</t>
  </si>
  <si>
    <t>Охват</t>
  </si>
  <si>
    <t>ОНЛАЙН</t>
  </si>
  <si>
    <t>ИТОГО</t>
  </si>
  <si>
    <t>Место проведения 
(название обьекта, адрес)</t>
  </si>
  <si>
    <t>№ 
 по району</t>
  </si>
  <si>
    <t xml:space="preserve">ГБУ ЦДМСИ " Крылья"  </t>
  </si>
  <si>
    <t>ВСЕГО мероприятий
по округу</t>
  </si>
  <si>
    <t>ВСЕГО
человек 
 по округу</t>
  </si>
  <si>
    <t>В учреждения социальной сферы</t>
  </si>
  <si>
    <t xml:space="preserve">ВСЕГО мероприятий
</t>
  </si>
  <si>
    <t xml:space="preserve">ВСЕГО
человек 
 </t>
  </si>
  <si>
    <t xml:space="preserve">ВСЕГО
человек 
</t>
  </si>
  <si>
    <t>Офлайн</t>
  </si>
  <si>
    <t xml:space="preserve">Офлайн </t>
  </si>
  <si>
    <t xml:space="preserve">Онлайн </t>
  </si>
  <si>
    <t xml:space="preserve">План мероприятий
Северо-Западного административного округа города Москвы
на период 03.05.2021-09.05.2021
</t>
  </si>
  <si>
    <t xml:space="preserve">Тематический квест, приуроченный празднованию Дня Победы на территории ландшафтного заказника «Долина реки Сходни в Куркино» «Тропинками победы»  </t>
  </si>
  <si>
    <t xml:space="preserve">ГПБУ «Мосприрода»
Ул. Родионовская дом 2
</t>
  </si>
  <si>
    <t>Праздник "Весна на клавишах Победы"</t>
  </si>
  <si>
    <t>Праздничное мероприятие «Помним сердцем»</t>
  </si>
  <si>
    <t>Куркинское шоссе, д.107</t>
  </si>
  <si>
    <t>ГБУ ТЦСО «Тушино» филиал «Куркино»                                    ул. Соловьиная Роща, д. 9</t>
  </si>
  <si>
    <t>Управа района Куркино  И.Д.Фещенко
 8-917-595-04-89</t>
  </si>
  <si>
    <t xml:space="preserve"> Библиотека № 238
ул. Родионовская, д. 9</t>
  </si>
  <si>
    <t xml:space="preserve">ГБУК г. Москвы "ЦБС СЗАО 
Полубатонова Л. А.                    
8 -499- 501- 22 -06
</t>
  </si>
  <si>
    <t xml:space="preserve">ГПБУ «Мосприрода»
Тимофеева М.В. 
8-499- 159- 65 -81
</t>
  </si>
  <si>
    <t xml:space="preserve">Мастер-класс по изготовлению поздравительной открытки Победителю к 9 мая.
</t>
  </si>
  <si>
    <t>05.05.2021
 15.00</t>
  </si>
  <si>
    <t>06.05.2021
 15.00</t>
  </si>
  <si>
    <t>06.05.2021
 14.00</t>
  </si>
  <si>
    <t>09.05.2021
 10.30</t>
  </si>
  <si>
    <t>09.05.2021
 12.00</t>
  </si>
  <si>
    <t xml:space="preserve">ГБПОУ ПТ №47
Гурьянова Н. Н.
89165514341
</t>
  </si>
  <si>
    <t>04.05.2021
16:00</t>
  </si>
  <si>
    <t>Мастер-класс по «Весенние цветы из фоамирана»</t>
  </si>
  <si>
    <t>05.05.2021
14:30</t>
  </si>
  <si>
    <t>Уроки мужества «Помним и чтим…»</t>
  </si>
  <si>
    <t>Литературно-музыкальная программа, День памяти – Победы праздник</t>
  </si>
  <si>
    <t>07.05.2021
11:00</t>
  </si>
  <si>
    <t>Поздравления ветеранов. Музыкально-танцевальный праздник для ветеранов</t>
  </si>
  <si>
    <t>07.05.2021
14:30</t>
  </si>
  <si>
    <t>Книжная выставка «Это надо не мертвым, это нужно живым!»</t>
  </si>
  <si>
    <t>Библиотека № 232
Тушинский 2-й пр. д. 7</t>
  </si>
  <si>
    <t>Библиотека № 234
Габричевского ул. д. 7</t>
  </si>
  <si>
    <t>ГБПОУ ПТ №47
Волоколамское ш., д.112 корп.2</t>
  </si>
  <si>
    <t xml:space="preserve">Ассоциация содействия развитию детского спорта «Резиденция Покровское»
Бабаев С.А.
8-499-190-98-01
</t>
  </si>
  <si>
    <t>Ассоциация содействия развитию детского спорта «Резиденция Покровское»
Волоколамское шоссе, д.56, корп.2</t>
  </si>
  <si>
    <t>МГОК СП «СОШ Союз машиностроителей России»
Голубкова Е .А.
 8-916-670-78-78</t>
  </si>
  <si>
    <t>ГБУК г. Москвы,
"ЦБС СЗАО", 
Кумецкая И.В.
8-495- 491- 75 -81</t>
  </si>
  <si>
    <t>МГОК СП «СОШ Союз машиностроителей России», 
пр. Стратонавтов, д.15
Ул. Вишневая, д. 5
Ул. Лодочная, д. 6</t>
  </si>
  <si>
    <t>06.05.2021
 14:00</t>
  </si>
  <si>
    <t>06.05.2021 
14:30</t>
  </si>
  <si>
    <t>Праздничное мероприятие 
" Я Помню, горжусь, берегу!"</t>
  </si>
  <si>
    <t>ГБУК г. Москвы,
"ЦБС СЗАО",
Процкая А.М.
8-499- 193- 34- 02</t>
  </si>
  <si>
    <t xml:space="preserve">МГОК СП «СОШ Союз машиностроителей России», 
пр. Стратонавтов, д.15 </t>
  </si>
  <si>
    <t>07.05.2021 
15:00</t>
  </si>
  <si>
    <t xml:space="preserve">Управа района Строгино,
Бочарова О.Н.,
8-495-750-67-78
</t>
  </si>
  <si>
    <t>06.05.2021
11.00</t>
  </si>
  <si>
    <t xml:space="preserve">Мемориально-патронатная акция, посвященная Дню Победы. Возложение венков </t>
  </si>
  <si>
    <t>Троице-Лыковское кладбище, могилы старшего сержанта Левашова И.И., связистка 16 полка 1 дивизии З.Ножкиной,</t>
  </si>
  <si>
    <t xml:space="preserve">06.05.2021 
14.30 </t>
  </si>
  <si>
    <t>Мастер-класс по изготовлению праздничной открытки для ветеранов</t>
  </si>
  <si>
    <t xml:space="preserve">МБУ «СДК «Строгино Плюс»                   Строгинский б-р,   14-3
</t>
  </si>
  <si>
    <t>МБУ «СДК «Строгино Плюс»
Гиричева Е.О.
8-991-687-57-65</t>
  </si>
  <si>
    <t>ул. Маршала Катукова, д.24</t>
  </si>
  <si>
    <t>09.05.2021 
12.00</t>
  </si>
  <si>
    <t>Праздничный концерт "Салют, Победа!"</t>
  </si>
  <si>
    <t>Спортивная и детская площадки ул.Авиационная, д.74</t>
  </si>
  <si>
    <t>Муниципалитет ВМО Щукино в г.Москве</t>
  </si>
  <si>
    <t>Торжественное возложение цветов к памятникам  района.</t>
  </si>
  <si>
    <t>ул.Маршала Рыбалко, д.1 ул.Маршала Василевского, д.15; ул.Маршала Конева, д.10; ул.Маршала Бирюзова, д.32; ул.Берзарина, д.16; ул.Авиационная, д.68, ул.Живописная, д.23-25; площадь Академика Курчатова</t>
  </si>
  <si>
    <t>Муниципалитет ВМО Щукино в г.Мосмкве, Совет ветеранов района Щукино, жители района</t>
  </si>
  <si>
    <t xml:space="preserve">08.05.2021 
12.00 </t>
  </si>
  <si>
    <t xml:space="preserve">07.05.2019 
 16.00 </t>
  </si>
  <si>
    <t>08.05.2021 
12.00</t>
  </si>
  <si>
    <t>Акция «Доброе письмо»</t>
  </si>
  <si>
    <t xml:space="preserve">05.05.2021
 16.00
</t>
  </si>
  <si>
    <t xml:space="preserve">Открытый мастер-класс «Спасибо, Ветераны Вам!» по созданию открыток в технике скрапбукинг.
Вручение открыток ветеранам на дому
</t>
  </si>
  <si>
    <t xml:space="preserve">ГБУ ЦПСиД СЗАО города Москвы,
ул. Маршала Рыбалко, д.9
</t>
  </si>
  <si>
    <t xml:space="preserve">ГБУ ЦПСиД СЗАО города Москвы,
Шиндина С.П.,
8-926-448-52-94
</t>
  </si>
  <si>
    <t xml:space="preserve">05.05.2021
 18.00
</t>
  </si>
  <si>
    <t>Праздничный концерт, посвященный 76-й годовщине Победы в Великой Отечественной войне 1941-1945 годов</t>
  </si>
  <si>
    <t xml:space="preserve">ГБУК г. Москвы «Московский продюсерский центр» Центр культуры и искусств «Щукино»
ул. Маршала Малиновского, д. 7
</t>
  </si>
  <si>
    <t xml:space="preserve">ГБУК г. Москвы «Московский продюсерский центр» Центр культуры и искусств «Щукино»
Кембух П.А. 
8-985-096-17-50
</t>
  </si>
  <si>
    <t xml:space="preserve">06.05.2021 
16.30
</t>
  </si>
  <si>
    <t>Тематическое мероприятие «А на войне, как на войне»</t>
  </si>
  <si>
    <t xml:space="preserve">Библиотека №246
ул. Маршала Конева,
 д. 16
</t>
  </si>
  <si>
    <t xml:space="preserve">ГБУК г.Москвы 
«ЦБС СЗАО», 
Евченко Е.А.
8-499-194-49-96
</t>
  </si>
  <si>
    <t xml:space="preserve">06.05.2021 
18.00
</t>
  </si>
  <si>
    <t>Тематическое мероприятие «Фронтовой Победный Май»</t>
  </si>
  <si>
    <t xml:space="preserve">Библиотека №243
ул. Академика Бочвара д. 2
</t>
  </si>
  <si>
    <t xml:space="preserve">ГБУК г.Москвы «ЦБС СЗАО», 
Лебедева С.В.
8-499-193- 54- 92
</t>
  </si>
  <si>
    <t>Автопробег «Эта Победа твоя и моя!»</t>
  </si>
  <si>
    <t xml:space="preserve">Управа района Щукино
 Лебедева И.Н.
8-916-596-49-22,
 РМОО «Прогрессивная молодежь»,
школы района,
 Совет Ветеранов Щукино
</t>
  </si>
  <si>
    <t xml:space="preserve">07.05.2021 
13.00
</t>
  </si>
  <si>
    <t>Торжественное возложение цветов к памятникам района Щукино</t>
  </si>
  <si>
    <t xml:space="preserve">Памятник Маршалу Советского Союза Александра Василевского, ул.Маршала Василевского, д.15,
Бюст маршалу, дважды Герою Советского Союза Ивану Степановичу Коневу, 
ул. Маршала Конева, д.10, 
Памятный знак маршалу, Герою Советского Союза Сергею Семеновичу Бирюзову 
ул. Маршала Бирюзова, д.32
ул. Берзарина, д.16; 
ул. Авиационная, д.68
</t>
  </si>
  <si>
    <t xml:space="preserve">Управа района Щукино
 Лебедева И.Н.
8-916-596-49-22, 
Совет ветеранов района Щукино, 
Школы района 
</t>
  </si>
  <si>
    <t xml:space="preserve">07.05.2021 
в течение дня
</t>
  </si>
  <si>
    <t>Единый классный час «День Победы»</t>
  </si>
  <si>
    <t xml:space="preserve">ГБОУ г. Москвы 
Школа № 1210
ул. Гамалеи, д.17 к. 1
ул.Авиационная, д.71
ул.Живописная, д.32
</t>
  </si>
  <si>
    <t xml:space="preserve">ГБОУ г. Москвы 
Школа № 1210
Полякова П.В.
8-951-015-45-68
</t>
  </si>
  <si>
    <t>Акция «Георгиевская ленточка»</t>
  </si>
  <si>
    <t xml:space="preserve">ГБОУ г. Москвы
Школа № 1210
ул. Гамалеи, д.17 к. 1
ул. Авиационная, д.71
ул. Живописная, д.32
</t>
  </si>
  <si>
    <t xml:space="preserve">ГБОУ г. Москвы
Школа № 1210
Полякова П.В.
8-951-015-45-68
</t>
  </si>
  <si>
    <t xml:space="preserve">07.05.2021
 13.00
</t>
  </si>
  <si>
    <t>Праздничный концерт «Салют, Победа!»</t>
  </si>
  <si>
    <t xml:space="preserve">Муниципалитет ВМО Щукино в г.Москве
Лукьянова Г.С. 
8-903-749-30-77
</t>
  </si>
  <si>
    <t xml:space="preserve">07.05.2021
в течение дня
</t>
  </si>
  <si>
    <t xml:space="preserve">Радиомитинг «День Победы» </t>
  </si>
  <si>
    <t xml:space="preserve">ГБОУ г. Москвы 
Школа 1874
ул. Маршала Василевского, д.3, к.2
</t>
  </si>
  <si>
    <t xml:space="preserve">ГБОУ г. Москвы 
Школа 1874
Катренко Е.Ю.,
8-905-573-27-83
</t>
  </si>
  <si>
    <t xml:space="preserve">Фестиваль военной песни </t>
  </si>
  <si>
    <t xml:space="preserve">ГБОУ г. Москвы 
Школа №1874
Гаврилова Г.Ю.,
8-916-874-30-45
</t>
  </si>
  <si>
    <t xml:space="preserve">Выставка рисунков «День Победы!»  учащихся отделения изобразительного искусства </t>
  </si>
  <si>
    <t xml:space="preserve">ГБУ ДО г.Москвы «ДШИ «Надежда» 
ул.Маршала Василевского, д.3, к.1
</t>
  </si>
  <si>
    <t xml:space="preserve">ГБУ ДО г.Москвы «ДШИ «Надежда» 
Бархатова Р. А.
8-495-942-40-27
</t>
  </si>
  <si>
    <t xml:space="preserve">03.05.2021-09.05.2021
в течение дня
</t>
  </si>
  <si>
    <t>Стела Маршалу Бирюзову ул. Маршала Бирюзова д.31</t>
  </si>
  <si>
    <t>Площадь Академика Курчатова
ул. Маршала Василевского, д.15</t>
  </si>
  <si>
    <t xml:space="preserve">ГБУ ТЦСО «Щукино», 
Управа района Щукино, 
школы района
Аникина А.В.
8-495-530-62-02, доб. 198
</t>
  </si>
  <si>
    <t>ГБУ ТЦСО «Щукино»
ул. Маршала Бирюзова, 4, корп. 2,</t>
  </si>
  <si>
    <t xml:space="preserve">03.05.2021-
11.05.2021
в течение дня
</t>
  </si>
  <si>
    <t>04.05.2021
 11:00</t>
  </si>
  <si>
    <t>04.05.2021
 11:30</t>
  </si>
  <si>
    <t xml:space="preserve"> Библиотека №233 
 3-й Митинский пер., д. 1</t>
  </si>
  <si>
    <t>ГБУК г.Москвы «ЦБС СЗАО»,
Мухина Л.В.
8-495-794-23-94</t>
  </si>
  <si>
    <t>Праздник "Этот День Победы"</t>
  </si>
  <si>
    <t>06.05.2021 15:00</t>
  </si>
  <si>
    <t xml:space="preserve">ГБУК г.Москвы «ЦБС СЗАО»
Абдульманова А.Н.                                     8-495-494 -21 -56
</t>
  </si>
  <si>
    <t xml:space="preserve"> Библиотека №227
  ул. Героев Панфиловцев, д. 12, корп. 2</t>
  </si>
  <si>
    <t>ГБУК г.Москвы «ЦБС СЗАО»
Водолазова Ж.М.
  8-499-492-37-14</t>
  </si>
  <si>
    <t xml:space="preserve"> Центральная детская библиотека №225</t>
  </si>
  <si>
    <t>Праздничная программа "У нас у всех с войною счеты"</t>
  </si>
  <si>
    <t>ГБУК г.Москвы «ЦБС СЗАО», Детская библиотека №231 имени  Н. Островского</t>
  </si>
  <si>
    <t>ГБУК г.Москвы «ЦБС СЗАО», 
Зелянина Т.М.
 8 -499-492-66-10</t>
  </si>
  <si>
    <t>Тематическая программа                " Память нашу не стереть с годами"</t>
  </si>
  <si>
    <t xml:space="preserve"> Библиотека №245 
ул. Берзарина, д. 6, корп. 1,                     </t>
  </si>
  <si>
    <t xml:space="preserve">ГБУК г.Москвы «ЦБС СЗАО»
Кибалова Е.Б.
8-499- 943-62-45   </t>
  </si>
  <si>
    <t>Тематическая программа "Память нашей Победы"</t>
  </si>
  <si>
    <t>Праздничная программа "Победы негасимый свет"</t>
  </si>
  <si>
    <t>Праздник "Салют, Победа!</t>
  </si>
  <si>
    <t xml:space="preserve">Тематическая программа "Мы помним годы боевые."  </t>
  </si>
  <si>
    <t>Урок мужества "Славному подвигу нет забвения"</t>
  </si>
  <si>
    <t>Праздник " И вновь ликует светлый май!"</t>
  </si>
  <si>
    <t>08.05.2021 12:00</t>
  </si>
  <si>
    <t>Просмотр фильмов "Победа в кадре"</t>
  </si>
  <si>
    <t>Праздник "Победный Май"</t>
  </si>
  <si>
    <t xml:space="preserve">Великий день - Пасха
Рассказ об истории возникновения праздника- Пасха
</t>
  </si>
  <si>
    <t>05.05.2021
15.00</t>
  </si>
  <si>
    <t>Мастер-класс «Салют Победы» в технике объемной аппликации</t>
  </si>
  <si>
    <t>07.05.2021
11.00</t>
  </si>
  <si>
    <t>онлайн</t>
  </si>
  <si>
    <t>Праздничный онлайн-концерт, посвященный 76-й годовщине Победы в Великой Отечественной войне 1941-1945 гг.
«Мужеству и героизму, народу и солдату посвящается…»</t>
  </si>
  <si>
    <t>ГБУ ТЦСО "Щукино" филиал "Митино"
Пятницкое ш., д.6А</t>
  </si>
  <si>
    <t>Онлайн</t>
  </si>
  <si>
    <t>Онлайн встреча с юристом</t>
  </si>
  <si>
    <t>ГБУ ТЦСО "Тушино" филиал "Южное Тушино", ул. Новопоселовая , д. 5 Б</t>
  </si>
  <si>
    <t>Патронатная акция "Мы этой памяти верны!"</t>
  </si>
  <si>
    <t>МПА, памятная доска Героя Советского Союза летчицы К.Я. Фомичевой, город Памятная доска Героя Советского Союза летчицы К.Я. Фомичевой</t>
  </si>
  <si>
    <t xml:space="preserve">09.05.2021
12.00
</t>
  </si>
  <si>
    <t xml:space="preserve">Праздничное мероприятие  
«Помним сердцем»
</t>
  </si>
  <si>
    <t>05.05.2021
16.00</t>
  </si>
  <si>
    <t>Тренинг «Жизнь прожить-не поле перейти!» для детей и подростков.</t>
  </si>
  <si>
    <t xml:space="preserve">ГБУ ЦПСиД СЗАО 
города Москвы
филиал «Берег детства»
 ул. Соловьиная роща, дом 10
</t>
  </si>
  <si>
    <t xml:space="preserve"> Библиотека №233 
 3-й Митинский пер., д. 0</t>
  </si>
  <si>
    <t>ГБУ ЦПСиД СЗАО 
Пятницкое ш., д.35</t>
  </si>
  <si>
    <t xml:space="preserve">Социальные сети https://ru-ru.facebook.com/GBUKrylya
https://vk.com/club_krylja
https://www.instagram.com/gbu_krylya/
</t>
  </si>
  <si>
    <t>ГБУ ЦДМСИ "Крылья"                  Вагнер Е.Е. 8(495) 491-18-61</t>
  </si>
  <si>
    <t>Выставка- конкурс детских работ изостудии «Акварелька» «День Победы»</t>
  </si>
  <si>
    <t>Мастер- класс по изготовлению открытки ветеранам «Спасибо герою!»</t>
  </si>
  <si>
    <t>ул. Живописная, д.3 к.1</t>
  </si>
  <si>
    <t>Конкурсно-игровая программа «Огонек Победы», посвященная 9 мая</t>
  </si>
  <si>
    <t>Галаконцерт «Великая Победа» Церемония награждения участников конкурса патриотической песни</t>
  </si>
  <si>
    <t xml:space="preserve">06.05.2021
 19.00
</t>
  </si>
  <si>
    <t>Футбольный турнир, посвященный 76-й годовщине Победы в Великой Отечественной войне 1941-1945 гг.</t>
  </si>
  <si>
    <t xml:space="preserve">Спортивная открытая площадка, 
ул. Народного Ополчения, д.20, к.1
</t>
  </si>
  <si>
    <t xml:space="preserve">ГБУ ЦДМСИ «Крылья» 
Клименко М.А.
 8-495-947-91-30
</t>
  </si>
  <si>
    <t>Конкурс-игровая программа «Великая Победа!», посвященная 9 мая</t>
  </si>
  <si>
    <t>Праздничное мероприятие «Великая победа – великая страна», посвященный 9 мая</t>
  </si>
  <si>
    <t>Флешмоб- поздравление ветеранов «Спасибо деду за победу!»</t>
  </si>
  <si>
    <t>Рубрика  «Города. Золотое кольцо России» (Тверь)</t>
  </si>
  <si>
    <t xml:space="preserve">ГАУК г. Москвы  «МПК  «Северное Тушино"
 https://www.instagram.com/severnieparki/
https://vk.com/tushpark
https://www.facebook.com/tushinpark/
</t>
  </si>
  <si>
    <t>Рубрика  «Отечественные чудеса природы» (Байкало-Ленский заповедник)</t>
  </si>
  <si>
    <t xml:space="preserve">ГАУК г. Москвы  «МПК  «Северное Тушино»
 https://www.instagram.com/severnieparki/
https://vk.com/tushpark
https://www.facebook.com/tushinpark/
</t>
  </si>
  <si>
    <t>Кинопоказ на объекте «Подводная лодка Б-396  «Новосибирский комсомолец» совместно с Киноконцерном  «Мосфильм» (Баллада о солдате, 1959 г.)</t>
  </si>
  <si>
    <t xml:space="preserve">08.05.2021, 11:00-18:00 </t>
  </si>
  <si>
    <t xml:space="preserve">Турнир по мини-футболу, посвященный Дню Победы </t>
  </si>
  <si>
    <t>Праздничная встреча с ветеранами ВОВ в парке «Северное Тушино»</t>
  </si>
  <si>
    <t>08.05.2021, 09:00</t>
  </si>
  <si>
    <t>Цикл публикаций  «Искусство в парке», посвященных Дню исторического и культурного наследия (Монумент венгеро-советской дружбы)</t>
  </si>
  <si>
    <t>09.05.2021, 09:00</t>
  </si>
  <si>
    <t xml:space="preserve">Акция «Памяти Героев» </t>
  </si>
  <si>
    <t xml:space="preserve">ГАУК г. Москвы "МПК "Северное Тушино"
 https://www.instagram.com/severnieparki/
https://vk.com/tushpark
https://www.facebook.com/tushinpark/
</t>
  </si>
  <si>
    <t>09.05.2021, 15:00</t>
  </si>
  <si>
    <t xml:space="preserve">Акция «Вальс Победы» на Ротонде </t>
  </si>
  <si>
    <t>09.05.2021, 12:00-14:00</t>
  </si>
  <si>
    <t>Видеопоздравление «С Днем Победы!»</t>
  </si>
  <si>
    <t>Концертная программа "Дорогами войны"</t>
  </si>
  <si>
    <t>Патронатная акция
Врачебный пр-д, д.13 ДОТ</t>
  </si>
  <si>
    <t>Мемориально-патронатная акция по уходу за мемориальным комплексом «Танк» и возложение цветов ко Дню Победы советского народа в Великой Отечественной войне 1941-1945 годов</t>
  </si>
  <si>
    <t>Возложение цветов к памятнику "Народным Ополченцам Москвы"</t>
  </si>
  <si>
    <t>06.05.2021
15.00</t>
  </si>
  <si>
    <t>Концертная программа "Победа в сердце каждого живет"</t>
  </si>
  <si>
    <t xml:space="preserve">ГБУ ТЦСО "Щукино" филиал "Хорошево-Мневники" 
https://us04web.zoom.us/j/76700650802?pwd=VTVvSUNxcWNKRC8vaTlNSFNWTFlyZz09
</t>
  </si>
  <si>
    <t>06.05.2021
 16.00-18.00</t>
  </si>
  <si>
    <t>Районная патриотическая акция "Георгиевская ленточка"</t>
  </si>
  <si>
    <t>Сквер, пересечение проспекта Маршала Жукова и бульвара Генерала Карбышева (РОТОНДА)</t>
  </si>
  <si>
    <t>Мемориальная акция "И помнит мир спасённый", в рамках программы "Горжусь и помню"</t>
  </si>
  <si>
    <t xml:space="preserve">ГБУ ЦПСиД СЗАО города Москвы,
филиал «Благополучие»
Пятницкое шоссе,  дом 36
</t>
  </si>
  <si>
    <t>Тематический день "Салют Победы!" в рамках программы "Горжусь и помню"</t>
  </si>
  <si>
    <t xml:space="preserve">ГБУ ЦПСиД СЗАО города Москвы,
филиал «Благополучие»
Пятницкое шоссе, дом 36
</t>
  </si>
  <si>
    <t>Мемориальная акция. Возложение цветов к памятнику защитникам Москвы</t>
  </si>
  <si>
    <t xml:space="preserve">ГБУ ЦПСиД СЗАО города Москвы,
филиал «Благополучие»
Пятницкое шоссе,           вл. 23-25
</t>
  </si>
  <si>
    <t>05.05.2021
12.00</t>
  </si>
  <si>
    <t>Онлайн мастер-класс "Веточка на георгиевскую ленту" в технике квиллинг</t>
  </si>
  <si>
    <t xml:space="preserve">ГБУ ТЦСО "Щукино" филиал "Строгино"
https://www.instagram.com/tcsostrogino/?hl=ru
</t>
  </si>
  <si>
    <t>Поздравительная акция "Цветы Победы"</t>
  </si>
  <si>
    <t xml:space="preserve">
ГБУ ЦПСиД СЗАО города Москвы
филиал "Благополучие"
Строгинский бульвар, дом 2, корпус 2
</t>
  </si>
  <si>
    <t>04.05.2021
14.00</t>
  </si>
  <si>
    <t>ГБУ ТЦСО "Тушино" филиал "Северное Тушино", ул. Вилиса Лациса, д. 25, к.1</t>
  </si>
  <si>
    <t>Концерт «Песни памяти»</t>
  </si>
  <si>
    <t>Онлайн встреча участников Литературного клуба</t>
  </si>
  <si>
    <t>Возложение цветов у памятника «В память о войнах села Куркино, погибших в ВОВ 1941-1945гг»</t>
  </si>
  <si>
    <t xml:space="preserve">ГБУ ТЦСО «Тушино» филиал «Куркино»  
Красная Ю.В. 
8 499 401 78 65
</t>
  </si>
  <si>
    <t>ГБУ ЦПСиД СЗАО 
города Москвы
филиал «Берег детства»</t>
  </si>
  <si>
    <t>ГБУ ТЦСО "Тушино" филиал "Куркино", ул. Соловьиная роща, д.10</t>
  </si>
  <si>
    <t>06.05.2021 
16.00</t>
  </si>
  <si>
    <t>9</t>
  </si>
  <si>
    <t>ГБУ ЦПСиД СЗАО города Москвы,
филиал «Благополучие»
Ковардина Т.В. 
 8-967-249-04-81</t>
  </si>
  <si>
    <t>07.05 .2021
 15.00</t>
  </si>
  <si>
    <t>07.05.2021   
    16.00</t>
  </si>
  <si>
    <t>03.05.2021- 07.05.2021
в течение дня</t>
  </si>
  <si>
    <t>ГБУ ЦДМСИ "Крылья"                  Вагнер Е.Е. 8(495) 491-18-60</t>
  </si>
  <si>
    <t>ГБУ ЦДМСИ "Крылья"                  Вагнер Е.Е. 8-495- 491-18-60</t>
  </si>
  <si>
    <t>06.05.2021
 13:00</t>
  </si>
  <si>
    <t>07.05.2021 
11:30</t>
  </si>
  <si>
    <t>07.05.2021
 11:00</t>
  </si>
  <si>
    <t>08.05.2021
 12:00</t>
  </si>
  <si>
    <t>07.05.2021 
17.00</t>
  </si>
  <si>
    <t>09.05.2021 
15.00</t>
  </si>
  <si>
    <t xml:space="preserve">ГБУ ЦПСиД СЗАО города Москвы,
филиал «Благополучие»
Ковардина Т.В. 
8-967-249-04-81  </t>
  </si>
  <si>
    <t>ГБУ ЦПСиД СЗАО города Москвы,
филиал «Благополучие»
Ковардина Т.В. 
8-967-249-04-80</t>
  </si>
  <si>
    <t>ГБУК г.Москвы «ЦБС СЗАО»,
Смирнов А.С.
8(495) 794 78 00</t>
  </si>
  <si>
    <t xml:space="preserve"> Библиотека №237
   ул. Генерала Белобородова, д. 29</t>
  </si>
  <si>
    <t>ГБУ ТЦСО "Щукино" филиал "Митино"
Назарова Е.В.
8-495-530-62-02 доб. 142</t>
  </si>
  <si>
    <t xml:space="preserve"> Детская библиотека №238        
  ул Барышиха, д. 20</t>
  </si>
  <si>
    <t>ГБУК г.Москвы «ЦБС СЗАО»
Гусенкова  В.В.
8(495) 794 40 92</t>
  </si>
  <si>
    <t xml:space="preserve"> Библиотека №247   
Пятницкое шоссе, д.16, корп. 1</t>
  </si>
  <si>
    <t>ГБУК г.Москвы «ЦБС СЗАО»
Земцова Л.Б.
 8(495) 794-19-18</t>
  </si>
  <si>
    <t>ГБУ ЦПСиД СЗАО 
Журавлева Ю.В.
8-917-517-13-54</t>
  </si>
  <si>
    <t xml:space="preserve">
Библиотека №237
г. Москва ул. Генерала Белобородова, д. 30
</t>
  </si>
  <si>
    <t>ГБУ ЦДМСИ "Крылья"  
Пятницкое шоссе д.6 корп. 2</t>
  </si>
  <si>
    <t>03.05.2021-09.05.2021
 в течение дня</t>
  </si>
  <si>
    <t xml:space="preserve"> Виртуальный квест- путешествие «День Победы в СЗАО»</t>
  </si>
  <si>
    <t>ГБУ ЦДМСИ "Крылья"                  Вагнер Е.Е.
 8(495) 491-18-60</t>
  </si>
  <si>
    <t>04.05.2021 – 08.05.2021
 в течение дня</t>
  </si>
  <si>
    <t>Мастер - классы по выпечке куличей. Конкурс творческих работ.</t>
  </si>
  <si>
    <t>ГБУ ТЦСО "Тушино" филиал "Покровское-Стрешнево", ул. Подмосковная, д. 4</t>
  </si>
  <si>
    <t>ГБУ ТЦСО "Тушино" филиал "Покровское-Стрешнево"
Поваляев Д.В.
 8-926-860-03-29</t>
  </si>
  <si>
    <t>ГБУ ТЦСО "Тушино" филиал "Покровское-Стрешнево", 
ул. Подмосковная, д. 4</t>
  </si>
  <si>
    <t>07.05.2021 
16.00</t>
  </si>
  <si>
    <t>ГБУ ЦДМСИ "Крылья"    
социальные сети https://ru-ru.facebook.com/GBUKrylya
https://vk.com/club_krylja
https://www.instagram.com/gbu_krylya/</t>
  </si>
  <si>
    <t>ГБУ ЦДМСИ "Крылья"    
1-ый Тушинский пр-д, д.4</t>
  </si>
  <si>
    <t>ГБУ ЦДМСИ "Крылья"    
1-ый Тушинский пр-д, д.5</t>
  </si>
  <si>
    <t>Праздничное мероприятие «Весна Победы!»</t>
  </si>
  <si>
    <t>Концертная программа «Навстречу Победе»</t>
  </si>
  <si>
    <t>06.05.2021 
13.00</t>
  </si>
  <si>
    <t>07.05.2021
 14.00</t>
  </si>
  <si>
    <t>07.05.2021
 15.00</t>
  </si>
  <si>
    <t>05.05.2021 
17:00</t>
  </si>
  <si>
    <t>ГБУ ТЦСО "Тушино" филиал "Северное Тушино", ул. Вилиса Лациса, д. 25, к.0</t>
  </si>
  <si>
    <t>ГБУ ТЦСО "Тушино" филиал "Северное Тушино
Мамедов Р.Г.
 8-495-944-46-01</t>
  </si>
  <si>
    <t>05.05.2021
 09:00</t>
  </si>
  <si>
    <t>ГАУК г. Москвы  «МПК  «Северное Тушино"
Герасимова Э.Г., 
8-916-947-02-21</t>
  </si>
  <si>
    <t>06.05.2021
 09:00</t>
  </si>
  <si>
    <t>ГБУ ТЦСО "Тушино" филиал "Северное Тушино
Терешина Н.В.</t>
  </si>
  <si>
    <t>Парк  «Северное Тушино», ул. Свободы, д. 51</t>
  </si>
  <si>
    <t>ГБУК г.Москвы «ЦБС СЗАО»</t>
  </si>
  <si>
    <t>Библиотека №229  
 ул. Туристская, д. 31, корп. 1</t>
  </si>
  <si>
    <t>06.05.2021 
18:30</t>
  </si>
  <si>
    <t>07.05.2021
 12:00</t>
  </si>
  <si>
    <t>ГАУК г. Москвы  «МПК  «Северное Тушино"
Борзенко Е.В.,  
8-905-128-29-65</t>
  </si>
  <si>
    <t>ГАУК г. Москвы  «МПК  «Северное Тушино"
Борзенко Е.В.,  
8-905-128-29-66</t>
  </si>
  <si>
    <t>ГБУ ТЦСО "Тушино" филиал "Северное Тушино", ул. Вилиса Лациса, д. 25, к.2</t>
  </si>
  <si>
    <t>ГБУ ТЦСО "Тушино" филиал "Северное Тушино
Мамедов Р.Г.
 8-495-944-46-00</t>
  </si>
  <si>
    <t>ГАУК г. Москвы  «МПК  «Северное Тушино
Герасимова Э.Г., 
8-916-947-02-21</t>
  </si>
  <si>
    <t>ГАУК г. Москвы  «МПК  «Северное Тушино
Борзенко Е.В.,  
8-905-128-29-65</t>
  </si>
  <si>
    <t>ГАУК г. Москвы  «МПК  «Северное Тушино
Борзенко Е.В.,  
8-905-128-29-66</t>
  </si>
  <si>
    <t xml:space="preserve"> Библиотека №248-1 
 ул. Кулакова, д. 18</t>
  </si>
  <si>
    <t>04.05.2021 
12.00</t>
  </si>
  <si>
    <t>ГБУ ТЦСО "Щукино" филиал "Строгино"
Боженко А.В.
8 (495) 530-62-02, доб.217</t>
  </si>
  <si>
    <t>07.05.2021   
14.00</t>
  </si>
  <si>
    <t xml:space="preserve">ГБУ ЦПСиД СЗАО города Москвы
филиал "Благополучие"
Астахова Н.В. 
8-915-067-64-84       </t>
  </si>
  <si>
    <t>09.05.2021
12:00</t>
  </si>
  <si>
    <t>07.05.2021 
13:00</t>
  </si>
  <si>
    <t>08.05.2021 
15:00</t>
  </si>
  <si>
    <t>04.05.2021 
18.00</t>
  </si>
  <si>
    <t xml:space="preserve">09.05.2021
 14.00 </t>
  </si>
  <si>
    <t>Возложение цветов у мемориальной группы «Ополченцы»</t>
  </si>
  <si>
    <t>Сквер Народных Ополченцев, у скульптурной группы «Ополченцы», ул.Народного Ополчения, д.20, к.0</t>
  </si>
  <si>
    <t>ГБУК г.Москвы «ЦБС СЗАО»,</t>
  </si>
  <si>
    <t xml:space="preserve"> Библиотека №240 
 ул. Паршина, д. 32</t>
  </si>
  <si>
    <t>Библиотека №225   
  ул. Мневники, д. 10, корп. 1</t>
  </si>
  <si>
    <t xml:space="preserve"> Библиотека №241   
   ул. Маршала Тухачевского, д. 28, корп. 1</t>
  </si>
  <si>
    <t>ГБУ ТЦСО "Щукино" филиал "Хорошево-Мневники" 
Рожкова Н.В.
8 (495) 530-62-02, доб.198</t>
  </si>
  <si>
    <t>Сквер, 
 ул. Народного Ополчения, дом 20/0</t>
  </si>
  <si>
    <t xml:space="preserve">ГБУ ЦПСиД СЗАО города Москвы
Добрынина Я.В.
      8-499-197-02-53
</t>
  </si>
  <si>
    <t xml:space="preserve">ГБУ ЦПСиД СЗАО города Москвы
Игнатова М.С.   
8-499-197-02-53
 </t>
  </si>
  <si>
    <t>04.05.2021 
17.00</t>
  </si>
  <si>
    <t xml:space="preserve">ГБУ ЦДМСИ "Крылья" 
ул. Расплетина, д.9 </t>
  </si>
  <si>
    <t xml:space="preserve">06.05.2021
 13:30
</t>
  </si>
  <si>
    <t>06.05.2021 
15:00</t>
  </si>
  <si>
    <t>05.05.2021 
14.00</t>
  </si>
  <si>
    <t>ГБУ ТЦСО "Тушино" филиал "Южное Тушино",
 ул. Новопоселовая , д. 5 Б</t>
  </si>
  <si>
    <t>ГБУ ТЦСО "Тушино" филиал "Южное Тушино"</t>
  </si>
  <si>
    <t xml:space="preserve">ГБУК г.Москвы «ЦБС СЗАО», Библиотека №230 </t>
  </si>
  <si>
    <t xml:space="preserve"> Библиотека №230 
  Парусный проезд, д. 14</t>
  </si>
  <si>
    <t>06.05.2021 
    18.00</t>
  </si>
  <si>
    <t xml:space="preserve">ГБУК г.Москвы "КЦ "Салют"
ул. Свободы, д.37 </t>
  </si>
  <si>
    <t>05.05.2021 
 14.00</t>
  </si>
  <si>
    <t xml:space="preserve">ГБУ ТЦСО «Тушино» филиал «Куркино»  
Красная Ю.В. 
8 -499 -401- 78- 65
</t>
  </si>
  <si>
    <t>Москва, ул. Фомичевой, дом 1</t>
  </si>
  <si>
    <t>Москва, ул. Сходненская, д.30</t>
  </si>
  <si>
    <t xml:space="preserve">ГБУ ТЦСО «Тушино» филиал «Южное Тушино», 
УСЗН СЗАО
Лушина Т.В., 
8-926-544-44-65
</t>
  </si>
  <si>
    <t xml:space="preserve">ГБУ ЦПСиД СЗАО города Москвы, 
УСЗН СЗАО
Клейменова З.А.,
8-915-423-09-20
</t>
  </si>
  <si>
    <t>07.05.2021
15.00</t>
  </si>
  <si>
    <t>07.05.2021
 13.00</t>
  </si>
  <si>
    <t xml:space="preserve">Поздравление актива Совета ветеранов Великой Отечественной войны 
1941-1945 годов.
</t>
  </si>
  <si>
    <t xml:space="preserve">ул. Туристская, д.31, к.1  Библиотека №229 </t>
  </si>
  <si>
    <t>Парк  «Северное Тушино», 
ул. Свободы, д. 52</t>
  </si>
  <si>
    <t>Парк  «Северное Тушино»,
 ул. Свободы, д. 51</t>
  </si>
  <si>
    <t>Тематическое ммеропряите "Ты хочешь мира? Помни о войне!"</t>
  </si>
  <si>
    <t>Мемориальная акция с возложением цветов доска и памятник летчице Фомичевой К.Я.</t>
  </si>
  <si>
    <t>доска и памятник 
летчице Фомичевой К.Я.ул. Фомичевой, д.1</t>
  </si>
  <si>
    <t>Тематическое  мероприятие "Монастыри Москвы"</t>
  </si>
  <si>
    <t xml:space="preserve">ГБУ ЦДМСИ "Крылья"     
Уваровский пер. д.12 </t>
  </si>
  <si>
    <t>Праздничное мероприятие  "Мир отстояли…мы помним!"</t>
  </si>
  <si>
    <t>ГБУ ЦПСиД СЗАО  города Москвы                             филиал «Территория семьи»,                                ул. Маршала Рыбалко, дом 10</t>
  </si>
  <si>
    <t xml:space="preserve">ГБУ ЦПСиД СЗАО  города Москвы                             филиал «Территория семьи»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</si>
</sst>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04"/>
      <scheme val="minor"/>
    </font>
    <font>
      <sz val="12"/>
      <color rgb="FFFF0000"/>
      <name val="Calibri"/>
      <family val="2"/>
      <charset val="204"/>
      <scheme val="minor"/>
    </font>
    <font>
      <sz val="12"/>
      <color theme="1"/>
      <name val="Calibri"/>
      <family val="2"/>
      <charset val="204"/>
      <scheme val="minor"/>
    </font>
    <font>
      <b/>
      <sz val="16"/>
      <color theme="1"/>
      <name val="Times New Roman"/>
      <family val="1"/>
      <charset val="204"/>
    </font>
    <font>
      <sz val="11"/>
      <name val="Calibri"/>
      <family val="2"/>
      <scheme val="minor"/>
    </font>
    <font>
      <sz val="16"/>
      <color theme="1"/>
      <name val="Times New Roman"/>
      <family val="1"/>
      <charset val="204"/>
    </font>
    <font>
      <sz val="16"/>
      <name val="Times New Roman"/>
      <family val="1"/>
      <charset val="204"/>
    </font>
    <font>
      <b/>
      <sz val="14"/>
      <color rgb="FFFF0000"/>
      <name val="Times New Roman"/>
      <family val="1"/>
      <charset val="204"/>
    </font>
    <font>
      <sz val="12"/>
      <name val="Times New Roman"/>
      <family val="1"/>
      <charset val="204"/>
    </font>
    <font>
      <sz val="12"/>
      <color theme="1"/>
      <name val="Times New Roman"/>
      <family val="1"/>
      <charset val="204"/>
    </font>
    <font>
      <sz val="12"/>
      <color rgb="FF000000"/>
      <name val="Times New Roman"/>
      <family val="1"/>
      <charset val="204"/>
    </font>
    <font>
      <b/>
      <sz val="12"/>
      <color theme="1"/>
      <name val="Times New Roman"/>
      <family val="1"/>
      <charset val="204"/>
    </font>
    <font>
      <b/>
      <sz val="16"/>
      <name val="Times New Roman"/>
      <family val="1"/>
      <charset val="204"/>
    </font>
  </fonts>
  <fills count="6">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rgb="FFFFFFFF"/>
        <bgColor rgb="FFFFFFFF"/>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CBCBCB"/>
      </left>
      <right style="thin">
        <color rgb="FFCBCBCB"/>
      </right>
      <top style="thin">
        <color rgb="FFCBCBCB"/>
      </top>
      <bottom style="thin">
        <color rgb="FFCBCBCB"/>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81">
    <xf numFmtId="0" fontId="0" fillId="0" borderId="0" xfId="0"/>
    <xf numFmtId="0" fontId="2" fillId="0" borderId="0" xfId="0" applyFont="1"/>
    <xf numFmtId="0" fontId="3" fillId="0" borderId="0" xfId="0" applyFont="1"/>
    <xf numFmtId="0" fontId="0" fillId="0" borderId="0" xfId="0" applyFill="1"/>
    <xf numFmtId="0" fontId="5" fillId="0" borderId="0" xfId="0" applyFont="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8" fillId="0" borderId="0" xfId="0" applyFont="1"/>
    <xf numFmtId="0" fontId="7" fillId="0" borderId="3" xfId="0" applyFont="1" applyBorder="1" applyAlignment="1">
      <alignment horizontal="center" vertical="center" wrapText="1"/>
    </xf>
    <xf numFmtId="1" fontId="7" fillId="0" borderId="1" xfId="0" applyNumberFormat="1" applyFont="1" applyBorder="1" applyAlignment="1">
      <alignment horizontal="center" vertical="top" wrapText="1"/>
    </xf>
    <xf numFmtId="1" fontId="7" fillId="0" borderId="1" xfId="0" applyNumberFormat="1" applyFont="1" applyFill="1" applyBorder="1" applyAlignment="1">
      <alignment horizontal="center" vertical="top" wrapText="1"/>
    </xf>
    <xf numFmtId="1" fontId="6" fillId="0" borderId="1" xfId="0" applyNumberFormat="1" applyFont="1" applyBorder="1" applyAlignment="1">
      <alignment horizontal="center" vertical="top" wrapText="1"/>
    </xf>
    <xf numFmtId="1" fontId="6" fillId="0" borderId="1" xfId="0" applyNumberFormat="1" applyFont="1" applyFill="1" applyBorder="1" applyAlignment="1">
      <alignment horizontal="center" vertical="top" wrapText="1"/>
    </xf>
    <xf numFmtId="1" fontId="7" fillId="0" borderId="4" xfId="0" applyNumberFormat="1" applyFont="1" applyFill="1" applyBorder="1" applyAlignment="1">
      <alignment horizontal="center" vertical="top" wrapText="1"/>
    </xf>
    <xf numFmtId="1" fontId="7" fillId="0" borderId="5" xfId="0" applyNumberFormat="1" applyFont="1" applyBorder="1" applyAlignment="1">
      <alignment horizontal="center"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wrapText="1"/>
    </xf>
    <xf numFmtId="0" fontId="11" fillId="0" borderId="1" xfId="0" applyFont="1" applyBorder="1" applyAlignment="1">
      <alignment horizontal="center" vertical="top" wrapText="1"/>
    </xf>
    <xf numFmtId="0" fontId="10" fillId="0" borderId="1" xfId="0" applyFont="1" applyBorder="1" applyAlignment="1">
      <alignment horizontal="center" vertical="top"/>
    </xf>
    <xf numFmtId="0" fontId="10" fillId="0" borderId="1" xfId="0" applyFont="1" applyFill="1" applyBorder="1" applyAlignment="1">
      <alignment horizontal="center" vertical="top" wrapText="1"/>
    </xf>
    <xf numFmtId="0" fontId="10" fillId="0" borderId="1" xfId="0" applyFont="1" applyFill="1" applyBorder="1" applyAlignment="1">
      <alignment horizontal="center" vertical="top"/>
    </xf>
    <xf numFmtId="14" fontId="10" fillId="0" borderId="1" xfId="0" applyNumberFormat="1" applyFont="1" applyBorder="1" applyAlignment="1">
      <alignment horizontal="center" vertical="top" wrapText="1"/>
    </xf>
    <xf numFmtId="0" fontId="11" fillId="4" borderId="1" xfId="0" applyFont="1" applyFill="1" applyBorder="1" applyAlignment="1">
      <alignment horizontal="center" vertical="top" wrapText="1"/>
    </xf>
    <xf numFmtId="0" fontId="12" fillId="0" borderId="1" xfId="0" applyFont="1" applyBorder="1" applyAlignment="1">
      <alignment horizontal="center" vertical="top"/>
    </xf>
    <xf numFmtId="0" fontId="12" fillId="0" borderId="1" xfId="0" applyFont="1" applyFill="1" applyBorder="1" applyAlignment="1">
      <alignment horizontal="center" vertical="top" wrapText="1"/>
    </xf>
    <xf numFmtId="0" fontId="10" fillId="5" borderId="1" xfId="0" applyFont="1" applyFill="1" applyBorder="1" applyAlignment="1">
      <alignment horizontal="center" vertical="top" wrapText="1"/>
    </xf>
    <xf numFmtId="0" fontId="10" fillId="0" borderId="1" xfId="0" applyFont="1" applyBorder="1" applyAlignment="1">
      <alignment horizontal="center" vertical="top" wrapText="1" shrinkToFit="1"/>
    </xf>
    <xf numFmtId="14" fontId="10" fillId="0" borderId="1" xfId="0" applyNumberFormat="1" applyFont="1" applyBorder="1" applyAlignment="1">
      <alignment horizontal="center" vertical="top" wrapText="1" shrinkToFit="1"/>
    </xf>
    <xf numFmtId="49" fontId="9" fillId="0" borderId="1" xfId="0" applyNumberFormat="1" applyFont="1" applyBorder="1" applyAlignment="1">
      <alignment horizontal="center" vertical="top" wrapText="1"/>
    </xf>
    <xf numFmtId="0" fontId="12" fillId="0" borderId="1" xfId="0" applyFont="1" applyBorder="1" applyAlignment="1">
      <alignment horizontal="center" vertical="top" wrapText="1"/>
    </xf>
    <xf numFmtId="0" fontId="4" fillId="0" borderId="1" xfId="0" applyFont="1" applyBorder="1" applyAlignment="1">
      <alignment horizontal="center" vertical="center" wrapText="1"/>
    </xf>
    <xf numFmtId="0" fontId="10" fillId="0" borderId="24" xfId="0" applyFont="1" applyBorder="1" applyAlignment="1">
      <alignment horizontal="center" vertical="top" wrapText="1"/>
    </xf>
    <xf numFmtId="0" fontId="11" fillId="0" borderId="24" xfId="0" applyFont="1" applyBorder="1" applyAlignment="1">
      <alignment horizontal="center" vertical="top" wrapText="1"/>
    </xf>
    <xf numFmtId="0" fontId="12" fillId="0" borderId="1" xfId="0" applyFont="1" applyBorder="1" applyAlignment="1">
      <alignment horizontal="center" vertical="top" wrapText="1"/>
    </xf>
    <xf numFmtId="0" fontId="4" fillId="0" borderId="1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2" borderId="2"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9"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2" borderId="1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0" fillId="0" borderId="0" xfId="0" applyFont="1" applyBorder="1" applyAlignment="1">
      <alignment horizontal="center" vertical="top" wrapText="1"/>
    </xf>
    <xf numFmtId="0" fontId="10" fillId="0" borderId="25" xfId="0" applyFont="1" applyBorder="1" applyAlignment="1">
      <alignment horizontal="center" vertical="top" wrapText="1"/>
    </xf>
    <xf numFmtId="0" fontId="10" fillId="0" borderId="2" xfId="0" applyFont="1" applyBorder="1" applyAlignment="1">
      <alignment horizontal="center" vertical="top" wrapText="1"/>
    </xf>
    <xf numFmtId="49" fontId="9" fillId="0" borderId="2" xfId="0" applyNumberFormat="1" applyFont="1" applyBorder="1" applyAlignment="1">
      <alignment horizontal="center" vertical="top" wrapText="1"/>
    </xf>
    <xf numFmtId="0" fontId="9" fillId="0" borderId="2" xfId="0" applyFont="1" applyBorder="1" applyAlignment="1">
      <alignment horizontal="center" vertical="top" wrapText="1"/>
    </xf>
    <xf numFmtId="0" fontId="10" fillId="0" borderId="23" xfId="0" applyFont="1" applyBorder="1" applyAlignment="1">
      <alignment horizontal="center" vertical="top" wrapText="1"/>
    </xf>
    <xf numFmtId="0" fontId="10" fillId="0" borderId="26" xfId="0" applyFont="1" applyBorder="1" applyAlignment="1">
      <alignment horizontal="center" vertical="top" wrapText="1"/>
    </xf>
    <xf numFmtId="0" fontId="10" fillId="0" borderId="22" xfId="0" applyFont="1" applyBorder="1" applyAlignment="1">
      <alignment horizontal="center" vertical="top" wrapText="1"/>
    </xf>
    <xf numFmtId="22" fontId="10" fillId="0" borderId="1" xfId="0" applyNumberFormat="1" applyFont="1" applyBorder="1" applyAlignment="1">
      <alignment horizontal="center" vertical="top" wrapText="1"/>
    </xf>
    <xf numFmtId="0" fontId="10" fillId="5" borderId="1" xfId="0" applyFont="1" applyFill="1" applyBorder="1" applyAlignment="1">
      <alignment horizontal="center" vertical="top"/>
    </xf>
    <xf numFmtId="49" fontId="10" fillId="0" borderId="1" xfId="0" applyNumberFormat="1" applyFont="1" applyBorder="1" applyAlignment="1">
      <alignment horizontal="center" vertical="top" wrapText="1" shrinkToFit="1"/>
    </xf>
    <xf numFmtId="22" fontId="10" fillId="0" borderId="1" xfId="0" applyNumberFormat="1" applyFont="1" applyBorder="1" applyAlignment="1">
      <alignment horizontal="center" vertical="top" wrapText="1" shrinkToFit="1"/>
    </xf>
    <xf numFmtId="17" fontId="10" fillId="0" borderId="1" xfId="0" applyNumberFormat="1" applyFont="1" applyBorder="1" applyAlignment="1">
      <alignment horizontal="center" vertical="top" wrapText="1"/>
    </xf>
    <xf numFmtId="0" fontId="9" fillId="0" borderId="1" xfId="0" applyFont="1" applyFill="1" applyBorder="1" applyAlignment="1">
      <alignment horizontal="center" vertical="top" wrapText="1"/>
    </xf>
    <xf numFmtId="0" fontId="10" fillId="0" borderId="0" xfId="0" applyFont="1" applyBorder="1" applyAlignment="1">
      <alignment horizontal="center" vertical="top"/>
    </xf>
    <xf numFmtId="0" fontId="10" fillId="0" borderId="0" xfId="0" applyFont="1" applyAlignment="1">
      <alignment horizontal="center" vertical="top"/>
    </xf>
    <xf numFmtId="1" fontId="2" fillId="0" borderId="0" xfId="0" applyNumberFormat="1" applyFont="1"/>
    <xf numFmtId="1" fontId="13"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1" fontId="13" fillId="0" borderId="1" xfId="0" applyNumberFormat="1" applyFont="1" applyFill="1" applyBorder="1" applyAlignment="1">
      <alignment horizontal="center" vertical="top" wrapText="1"/>
    </xf>
    <xf numFmtId="1" fontId="4" fillId="0" borderId="1" xfId="0" applyNumberFormat="1"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s04web.zoom.us/j/76700650802?pwd=VTVvSUNxcWNKRC8vaTlNSFNWTFlyZz09" TargetMode="External"/><Relationship Id="rId1" Type="http://schemas.openxmlformats.org/officeDocument/2006/relationships/hyperlink" Target="https://tcso-tushino.ru/branches/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724"/>
  <sheetViews>
    <sheetView tabSelected="1" topLeftCell="A6" zoomScale="80" zoomScaleNormal="80" workbookViewId="0">
      <selection activeCell="B10" sqref="B10:B21"/>
    </sheetView>
  </sheetViews>
  <sheetFormatPr defaultRowHeight="15.75" x14ac:dyDescent="0.25"/>
  <cols>
    <col min="1" max="1" width="6.140625" style="75" customWidth="1"/>
    <col min="2" max="2" width="8.42578125" style="75" customWidth="1"/>
    <col min="3" max="3" width="16.140625" style="75" customWidth="1"/>
    <col min="4" max="4" width="29.42578125" style="75" customWidth="1"/>
    <col min="5" max="5" width="19.85546875" style="75" customWidth="1"/>
    <col min="6" max="6" width="38.5703125" style="75" customWidth="1"/>
    <col min="7" max="7" width="44.28515625" style="75" customWidth="1"/>
    <col min="8" max="8" width="14" style="75" customWidth="1"/>
    <col min="9" max="9" width="37.140625" style="19" customWidth="1"/>
    <col min="10" max="106" width="9.140625" style="74"/>
    <col min="107" max="16384" width="9.140625" style="75"/>
  </cols>
  <sheetData>
    <row r="1" spans="1:9" ht="75.75" customHeight="1" x14ac:dyDescent="0.25">
      <c r="A1" s="34" t="s">
        <v>34</v>
      </c>
      <c r="B1" s="34"/>
      <c r="C1" s="34"/>
      <c r="D1" s="34"/>
      <c r="E1" s="34"/>
      <c r="F1" s="34"/>
      <c r="G1" s="34"/>
      <c r="H1" s="34"/>
      <c r="I1" s="34"/>
    </row>
    <row r="2" spans="1:9" ht="47.25" x14ac:dyDescent="0.25">
      <c r="A2" s="24" t="s">
        <v>0</v>
      </c>
      <c r="B2" s="30" t="s">
        <v>23</v>
      </c>
      <c r="C2" s="30" t="s">
        <v>5</v>
      </c>
      <c r="D2" s="25" t="s">
        <v>7</v>
      </c>
      <c r="E2" s="30" t="s">
        <v>1</v>
      </c>
      <c r="F2" s="30" t="s">
        <v>2</v>
      </c>
      <c r="G2" s="30" t="s">
        <v>22</v>
      </c>
      <c r="H2" s="30" t="s">
        <v>3</v>
      </c>
      <c r="I2" s="30" t="s">
        <v>4</v>
      </c>
    </row>
    <row r="3" spans="1:9" ht="80.25" customHeight="1" x14ac:dyDescent="0.25">
      <c r="A3" s="19">
        <v>1</v>
      </c>
      <c r="B3" s="17">
        <v>1</v>
      </c>
      <c r="C3" s="17" t="s">
        <v>6</v>
      </c>
      <c r="D3" s="16" t="s">
        <v>46</v>
      </c>
      <c r="E3" s="16" t="s">
        <v>32</v>
      </c>
      <c r="F3" s="17" t="s">
        <v>35</v>
      </c>
      <c r="G3" s="17" t="s">
        <v>36</v>
      </c>
      <c r="H3" s="17">
        <v>20</v>
      </c>
      <c r="I3" s="17" t="s">
        <v>44</v>
      </c>
    </row>
    <row r="4" spans="1:9" ht="80.25" customHeight="1" x14ac:dyDescent="0.25">
      <c r="A4" s="19">
        <v>2</v>
      </c>
      <c r="B4" s="17">
        <v>2</v>
      </c>
      <c r="C4" s="17" t="s">
        <v>6</v>
      </c>
      <c r="D4" s="61" t="s">
        <v>181</v>
      </c>
      <c r="E4" s="16" t="s">
        <v>32</v>
      </c>
      <c r="F4" s="61" t="s">
        <v>182</v>
      </c>
      <c r="G4" s="61" t="s">
        <v>183</v>
      </c>
      <c r="H4" s="61">
        <v>10</v>
      </c>
      <c r="I4" s="61" t="s">
        <v>244</v>
      </c>
    </row>
    <row r="5" spans="1:9" ht="50.25" customHeight="1" x14ac:dyDescent="0.25">
      <c r="A5" s="19">
        <v>3</v>
      </c>
      <c r="B5" s="17">
        <v>3</v>
      </c>
      <c r="C5" s="17" t="s">
        <v>6</v>
      </c>
      <c r="D5" s="16" t="s">
        <v>48</v>
      </c>
      <c r="E5" s="16" t="s">
        <v>32</v>
      </c>
      <c r="F5" s="16" t="s">
        <v>37</v>
      </c>
      <c r="G5" s="16" t="s">
        <v>42</v>
      </c>
      <c r="H5" s="16">
        <v>20</v>
      </c>
      <c r="I5" s="16" t="s">
        <v>43</v>
      </c>
    </row>
    <row r="6" spans="1:9" ht="63" customHeight="1" x14ac:dyDescent="0.25">
      <c r="A6" s="19">
        <v>4</v>
      </c>
      <c r="B6" s="17">
        <v>4</v>
      </c>
      <c r="C6" s="17" t="s">
        <v>6</v>
      </c>
      <c r="D6" s="16" t="s">
        <v>47</v>
      </c>
      <c r="E6" s="16" t="s">
        <v>32</v>
      </c>
      <c r="F6" s="17" t="s">
        <v>45</v>
      </c>
      <c r="G6" s="17" t="s">
        <v>36</v>
      </c>
      <c r="H6" s="17">
        <v>20</v>
      </c>
      <c r="I6" s="17" t="s">
        <v>44</v>
      </c>
    </row>
    <row r="7" spans="1:9" ht="66.75" customHeight="1" x14ac:dyDescent="0.25">
      <c r="A7" s="19">
        <v>5</v>
      </c>
      <c r="B7" s="17">
        <v>5</v>
      </c>
      <c r="C7" s="17" t="s">
        <v>6</v>
      </c>
      <c r="D7" s="16" t="s">
        <v>49</v>
      </c>
      <c r="E7" s="16" t="s">
        <v>32</v>
      </c>
      <c r="F7" s="17" t="s">
        <v>242</v>
      </c>
      <c r="G7" s="19" t="s">
        <v>39</v>
      </c>
      <c r="H7" s="19">
        <v>50</v>
      </c>
      <c r="I7" s="17" t="s">
        <v>41</v>
      </c>
    </row>
    <row r="8" spans="1:9" ht="63.75" customHeight="1" x14ac:dyDescent="0.25">
      <c r="A8" s="19">
        <v>6</v>
      </c>
      <c r="B8" s="17">
        <v>6</v>
      </c>
      <c r="C8" s="17" t="s">
        <v>6</v>
      </c>
      <c r="D8" s="16" t="s">
        <v>50</v>
      </c>
      <c r="E8" s="16" t="s">
        <v>32</v>
      </c>
      <c r="F8" s="17" t="s">
        <v>38</v>
      </c>
      <c r="G8" s="17" t="s">
        <v>40</v>
      </c>
      <c r="H8" s="19">
        <v>20</v>
      </c>
      <c r="I8" s="17" t="s">
        <v>243</v>
      </c>
    </row>
    <row r="9" spans="1:9" ht="69" customHeight="1" x14ac:dyDescent="0.25">
      <c r="A9" s="19">
        <v>7</v>
      </c>
      <c r="B9" s="17">
        <v>7</v>
      </c>
      <c r="C9" s="17" t="s">
        <v>6</v>
      </c>
      <c r="D9" s="18" t="s">
        <v>179</v>
      </c>
      <c r="E9" s="18" t="s">
        <v>174</v>
      </c>
      <c r="F9" s="18" t="s">
        <v>180</v>
      </c>
      <c r="G9" s="18" t="s">
        <v>245</v>
      </c>
      <c r="H9" s="18">
        <v>20</v>
      </c>
      <c r="I9" s="17" t="s">
        <v>340</v>
      </c>
    </row>
    <row r="10" spans="1:9" ht="106.5" customHeight="1" x14ac:dyDescent="0.25">
      <c r="A10" s="19">
        <v>8</v>
      </c>
      <c r="B10" s="17">
        <v>1</v>
      </c>
      <c r="C10" s="17" t="s">
        <v>9</v>
      </c>
      <c r="D10" s="17" t="s">
        <v>251</v>
      </c>
      <c r="E10" s="16" t="s">
        <v>32</v>
      </c>
      <c r="F10" s="17" t="s">
        <v>188</v>
      </c>
      <c r="G10" s="17" t="s">
        <v>271</v>
      </c>
      <c r="H10" s="17">
        <v>25</v>
      </c>
      <c r="I10" s="18" t="s">
        <v>253</v>
      </c>
    </row>
    <row r="11" spans="1:9" ht="90.75" customHeight="1" x14ac:dyDescent="0.25">
      <c r="A11" s="19">
        <v>9</v>
      </c>
      <c r="B11" s="17">
        <v>2</v>
      </c>
      <c r="C11" s="17" t="s">
        <v>9</v>
      </c>
      <c r="D11" s="16" t="s">
        <v>142</v>
      </c>
      <c r="E11" s="16" t="s">
        <v>32</v>
      </c>
      <c r="F11" s="16" t="s">
        <v>184</v>
      </c>
      <c r="G11" s="16" t="s">
        <v>144</v>
      </c>
      <c r="H11" s="16">
        <v>25</v>
      </c>
      <c r="I11" s="17" t="s">
        <v>145</v>
      </c>
    </row>
    <row r="12" spans="1:9" ht="65.25" customHeight="1" x14ac:dyDescent="0.25">
      <c r="A12" s="19">
        <v>10</v>
      </c>
      <c r="B12" s="17">
        <v>3</v>
      </c>
      <c r="C12" s="17" t="s">
        <v>9</v>
      </c>
      <c r="D12" s="16" t="s">
        <v>143</v>
      </c>
      <c r="E12" s="16" t="s">
        <v>32</v>
      </c>
      <c r="F12" s="17" t="s">
        <v>167</v>
      </c>
      <c r="G12" s="17" t="s">
        <v>270</v>
      </c>
      <c r="H12" s="17">
        <v>35</v>
      </c>
      <c r="I12" s="17" t="s">
        <v>262</v>
      </c>
    </row>
    <row r="13" spans="1:9" ht="65.25" customHeight="1" x14ac:dyDescent="0.25">
      <c r="A13" s="19">
        <v>11</v>
      </c>
      <c r="B13" s="17">
        <v>4</v>
      </c>
      <c r="C13" s="17" t="s">
        <v>9</v>
      </c>
      <c r="D13" s="68" t="s">
        <v>168</v>
      </c>
      <c r="E13" s="16" t="s">
        <v>32</v>
      </c>
      <c r="F13" s="17" t="s">
        <v>169</v>
      </c>
      <c r="G13" s="17" t="s">
        <v>185</v>
      </c>
      <c r="H13" s="17">
        <v>15</v>
      </c>
      <c r="I13" s="17" t="s">
        <v>269</v>
      </c>
    </row>
    <row r="14" spans="1:9" ht="62.25" customHeight="1" x14ac:dyDescent="0.25">
      <c r="A14" s="19">
        <v>12</v>
      </c>
      <c r="B14" s="17">
        <v>5</v>
      </c>
      <c r="C14" s="17" t="s">
        <v>9</v>
      </c>
      <c r="D14" s="16" t="s">
        <v>254</v>
      </c>
      <c r="E14" s="16" t="s">
        <v>32</v>
      </c>
      <c r="F14" s="16" t="s">
        <v>158</v>
      </c>
      <c r="G14" s="16" t="s">
        <v>267</v>
      </c>
      <c r="H14" s="16">
        <v>40</v>
      </c>
      <c r="I14" s="17" t="s">
        <v>268</v>
      </c>
    </row>
    <row r="15" spans="1:9" ht="81.75" customHeight="1" x14ac:dyDescent="0.25">
      <c r="A15" s="19">
        <v>13</v>
      </c>
      <c r="B15" s="17">
        <v>6</v>
      </c>
      <c r="C15" s="17" t="s">
        <v>9</v>
      </c>
      <c r="D15" s="32" t="s">
        <v>246</v>
      </c>
      <c r="E15" s="16" t="s">
        <v>32</v>
      </c>
      <c r="F15" s="32" t="s">
        <v>229</v>
      </c>
      <c r="G15" s="32" t="s">
        <v>230</v>
      </c>
      <c r="H15" s="32" t="s">
        <v>247</v>
      </c>
      <c r="I15" s="33" t="s">
        <v>248</v>
      </c>
    </row>
    <row r="16" spans="1:9" ht="62.25" customHeight="1" x14ac:dyDescent="0.25">
      <c r="A16" s="19">
        <v>14</v>
      </c>
      <c r="B16" s="17">
        <v>7</v>
      </c>
      <c r="C16" s="17" t="s">
        <v>9</v>
      </c>
      <c r="D16" s="16" t="s">
        <v>256</v>
      </c>
      <c r="E16" s="16" t="s">
        <v>32</v>
      </c>
      <c r="F16" s="16" t="s">
        <v>161</v>
      </c>
      <c r="G16" s="16" t="s">
        <v>265</v>
      </c>
      <c r="H16" s="16">
        <v>30</v>
      </c>
      <c r="I16" s="17" t="s">
        <v>266</v>
      </c>
    </row>
    <row r="17" spans="1:106" ht="110.25" customHeight="1" x14ac:dyDescent="0.25">
      <c r="A17" s="19">
        <v>15</v>
      </c>
      <c r="B17" s="17">
        <v>8</v>
      </c>
      <c r="C17" s="17" t="s">
        <v>9</v>
      </c>
      <c r="D17" s="17" t="s">
        <v>170</v>
      </c>
      <c r="E17" s="17" t="s">
        <v>171</v>
      </c>
      <c r="F17" s="17" t="s">
        <v>172</v>
      </c>
      <c r="G17" s="17" t="s">
        <v>173</v>
      </c>
      <c r="H17" s="17">
        <v>20</v>
      </c>
      <c r="I17" s="17" t="s">
        <v>264</v>
      </c>
    </row>
    <row r="18" spans="1:106" ht="87.75" customHeight="1" x14ac:dyDescent="0.25">
      <c r="A18" s="19">
        <v>16</v>
      </c>
      <c r="B18" s="17">
        <v>9</v>
      </c>
      <c r="C18" s="17" t="s">
        <v>9</v>
      </c>
      <c r="D18" s="16" t="s">
        <v>255</v>
      </c>
      <c r="E18" s="16" t="s">
        <v>32</v>
      </c>
      <c r="F18" s="16" t="s">
        <v>356</v>
      </c>
      <c r="G18" s="16" t="s">
        <v>263</v>
      </c>
      <c r="H18" s="16">
        <v>35</v>
      </c>
      <c r="I18" s="17" t="s">
        <v>262</v>
      </c>
    </row>
    <row r="19" spans="1:106" ht="77.25" customHeight="1" x14ac:dyDescent="0.25">
      <c r="A19" s="19">
        <v>17</v>
      </c>
      <c r="B19" s="17">
        <v>10</v>
      </c>
      <c r="C19" s="17" t="s">
        <v>9</v>
      </c>
      <c r="D19" s="32" t="s">
        <v>249</v>
      </c>
      <c r="E19" s="16" t="s">
        <v>32</v>
      </c>
      <c r="F19" s="32" t="s">
        <v>227</v>
      </c>
      <c r="G19" s="32" t="s">
        <v>228</v>
      </c>
      <c r="H19" s="32">
        <v>10</v>
      </c>
      <c r="I19" s="33" t="s">
        <v>261</v>
      </c>
    </row>
    <row r="20" spans="1:106" ht="77.25" customHeight="1" x14ac:dyDescent="0.25">
      <c r="A20" s="19">
        <v>18</v>
      </c>
      <c r="B20" s="17">
        <v>11</v>
      </c>
      <c r="C20" s="17" t="s">
        <v>9</v>
      </c>
      <c r="D20" s="32" t="s">
        <v>250</v>
      </c>
      <c r="E20" s="16" t="s">
        <v>32</v>
      </c>
      <c r="F20" s="32" t="s">
        <v>231</v>
      </c>
      <c r="G20" s="32" t="s">
        <v>232</v>
      </c>
      <c r="H20" s="32">
        <v>10</v>
      </c>
      <c r="I20" s="33" t="s">
        <v>260</v>
      </c>
    </row>
    <row r="21" spans="1:106" ht="77.25" customHeight="1" x14ac:dyDescent="0.25">
      <c r="A21" s="19">
        <v>19</v>
      </c>
      <c r="B21" s="17">
        <v>12</v>
      </c>
      <c r="C21" s="17" t="s">
        <v>9</v>
      </c>
      <c r="D21" s="17" t="s">
        <v>258</v>
      </c>
      <c r="E21" s="16" t="s">
        <v>32</v>
      </c>
      <c r="F21" s="18" t="s">
        <v>197</v>
      </c>
      <c r="G21" s="26" t="s">
        <v>355</v>
      </c>
      <c r="H21" s="21">
        <v>20</v>
      </c>
      <c r="I21" s="17" t="s">
        <v>252</v>
      </c>
    </row>
    <row r="22" spans="1:106" ht="66.75" customHeight="1" x14ac:dyDescent="0.25">
      <c r="A22" s="19">
        <v>20</v>
      </c>
      <c r="B22" s="17">
        <v>1</v>
      </c>
      <c r="C22" s="17" t="s">
        <v>13</v>
      </c>
      <c r="D22" s="26" t="s">
        <v>272</v>
      </c>
      <c r="E22" s="69" t="s">
        <v>174</v>
      </c>
      <c r="F22" s="26" t="s">
        <v>273</v>
      </c>
      <c r="G22" s="26" t="s">
        <v>186</v>
      </c>
      <c r="H22" s="69">
        <v>80</v>
      </c>
      <c r="I22" s="26" t="s">
        <v>274</v>
      </c>
    </row>
    <row r="23" spans="1:106" s="19" customFormat="1" ht="68.25" customHeight="1" x14ac:dyDescent="0.25">
      <c r="A23" s="19">
        <v>21</v>
      </c>
      <c r="B23" s="17">
        <v>2</v>
      </c>
      <c r="C23" s="17" t="s">
        <v>13</v>
      </c>
      <c r="D23" s="70" t="s">
        <v>275</v>
      </c>
      <c r="E23" s="17" t="s">
        <v>32</v>
      </c>
      <c r="F23" s="17" t="s">
        <v>276</v>
      </c>
      <c r="G23" s="17" t="s">
        <v>63</v>
      </c>
      <c r="H23" s="17">
        <v>30</v>
      </c>
      <c r="I23" s="27" t="s">
        <v>51</v>
      </c>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74"/>
      <c r="CK23" s="74"/>
      <c r="CL23" s="74"/>
      <c r="CM23" s="74"/>
      <c r="CN23" s="74"/>
      <c r="CO23" s="74"/>
      <c r="CP23" s="74"/>
      <c r="CQ23" s="74"/>
      <c r="CR23" s="74"/>
      <c r="CS23" s="74"/>
      <c r="CT23" s="74"/>
      <c r="CU23" s="74"/>
      <c r="CV23" s="74"/>
      <c r="CW23" s="74"/>
      <c r="CX23" s="74"/>
      <c r="CY23" s="74"/>
      <c r="CZ23" s="74"/>
      <c r="DA23" s="74"/>
      <c r="DB23" s="74"/>
    </row>
    <row r="24" spans="1:106" s="19" customFormat="1" ht="94.5" customHeight="1" x14ac:dyDescent="0.25">
      <c r="A24" s="19">
        <v>22</v>
      </c>
      <c r="B24" s="17">
        <v>3</v>
      </c>
      <c r="C24" s="17" t="s">
        <v>13</v>
      </c>
      <c r="D24" s="28" t="s">
        <v>52</v>
      </c>
      <c r="E24" s="17" t="s">
        <v>32</v>
      </c>
      <c r="F24" s="17" t="s">
        <v>53</v>
      </c>
      <c r="G24" s="17" t="s">
        <v>65</v>
      </c>
      <c r="H24" s="17">
        <v>8</v>
      </c>
      <c r="I24" s="27" t="s">
        <v>64</v>
      </c>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74"/>
      <c r="CJ24" s="74"/>
      <c r="CK24" s="74"/>
      <c r="CL24" s="74"/>
      <c r="CM24" s="74"/>
      <c r="CN24" s="74"/>
      <c r="CO24" s="74"/>
      <c r="CP24" s="74"/>
      <c r="CQ24" s="74"/>
      <c r="CR24" s="74"/>
      <c r="CS24" s="74"/>
      <c r="CT24" s="74"/>
      <c r="CU24" s="74"/>
      <c r="CV24" s="74"/>
      <c r="CW24" s="74"/>
      <c r="CX24" s="74"/>
      <c r="CY24" s="74"/>
      <c r="CZ24" s="74"/>
      <c r="DA24" s="74"/>
      <c r="DB24" s="74"/>
    </row>
    <row r="25" spans="1:106" s="19" customFormat="1" ht="99" customHeight="1" x14ac:dyDescent="0.25">
      <c r="A25" s="19">
        <v>23</v>
      </c>
      <c r="B25" s="17">
        <v>4</v>
      </c>
      <c r="C25" s="17" t="s">
        <v>13</v>
      </c>
      <c r="D25" s="71" t="s">
        <v>54</v>
      </c>
      <c r="E25" s="17" t="s">
        <v>32</v>
      </c>
      <c r="F25" s="17" t="s">
        <v>55</v>
      </c>
      <c r="G25" s="17" t="s">
        <v>68</v>
      </c>
      <c r="H25" s="19">
        <v>235</v>
      </c>
      <c r="I25" s="17" t="s">
        <v>66</v>
      </c>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74"/>
      <c r="CH25" s="74"/>
      <c r="CI25" s="74"/>
      <c r="CJ25" s="74"/>
      <c r="CK25" s="74"/>
      <c r="CL25" s="74"/>
      <c r="CM25" s="74"/>
      <c r="CN25" s="74"/>
      <c r="CO25" s="74"/>
      <c r="CP25" s="74"/>
      <c r="CQ25" s="74"/>
      <c r="CR25" s="74"/>
      <c r="CS25" s="74"/>
      <c r="CT25" s="74"/>
      <c r="CU25" s="74"/>
      <c r="CV25" s="74"/>
      <c r="CW25" s="74"/>
      <c r="CX25" s="74"/>
      <c r="CY25" s="74"/>
      <c r="CZ25" s="74"/>
      <c r="DA25" s="74"/>
      <c r="DB25" s="74"/>
    </row>
    <row r="26" spans="1:106" s="19" customFormat="1" ht="68.25" customHeight="1" x14ac:dyDescent="0.25">
      <c r="A26" s="19">
        <v>24</v>
      </c>
      <c r="B26" s="17">
        <v>5</v>
      </c>
      <c r="C26" s="17" t="s">
        <v>13</v>
      </c>
      <c r="D26" s="71" t="s">
        <v>69</v>
      </c>
      <c r="E26" s="17" t="s">
        <v>32</v>
      </c>
      <c r="F26" s="27" t="s">
        <v>56</v>
      </c>
      <c r="G26" s="17" t="s">
        <v>61</v>
      </c>
      <c r="H26" s="19">
        <v>30</v>
      </c>
      <c r="I26" s="27" t="s">
        <v>67</v>
      </c>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74"/>
      <c r="CH26" s="74"/>
      <c r="CI26" s="74"/>
      <c r="CJ26" s="74"/>
      <c r="CK26" s="74"/>
      <c r="CL26" s="74"/>
      <c r="CM26" s="74"/>
      <c r="CN26" s="74"/>
      <c r="CO26" s="74"/>
      <c r="CP26" s="74"/>
      <c r="CQ26" s="74"/>
      <c r="CR26" s="74"/>
      <c r="CS26" s="74"/>
      <c r="CT26" s="74"/>
      <c r="CU26" s="74"/>
      <c r="CV26" s="74"/>
      <c r="CW26" s="74"/>
      <c r="CX26" s="74"/>
      <c r="CY26" s="74"/>
      <c r="CZ26" s="74"/>
      <c r="DA26" s="74"/>
      <c r="DB26" s="74"/>
    </row>
    <row r="27" spans="1:106" s="19" customFormat="1" ht="68.25" customHeight="1" x14ac:dyDescent="0.25">
      <c r="A27" s="19">
        <v>25</v>
      </c>
      <c r="B27" s="17">
        <v>6</v>
      </c>
      <c r="C27" s="17" t="s">
        <v>13</v>
      </c>
      <c r="D27" s="28" t="s">
        <v>57</v>
      </c>
      <c r="E27" s="17" t="s">
        <v>32</v>
      </c>
      <c r="F27" s="27" t="s">
        <v>58</v>
      </c>
      <c r="G27" s="17" t="s">
        <v>65</v>
      </c>
      <c r="H27" s="19">
        <v>65</v>
      </c>
      <c r="I27" s="27" t="s">
        <v>64</v>
      </c>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74"/>
      <c r="CK27" s="74"/>
      <c r="CL27" s="74"/>
      <c r="CM27" s="74"/>
      <c r="CN27" s="74"/>
      <c r="CO27" s="74"/>
      <c r="CP27" s="74"/>
      <c r="CQ27" s="74"/>
      <c r="CR27" s="74"/>
      <c r="CS27" s="74"/>
      <c r="CT27" s="74"/>
      <c r="CU27" s="74"/>
      <c r="CV27" s="74"/>
      <c r="CW27" s="74"/>
      <c r="CX27" s="74"/>
      <c r="CY27" s="74"/>
      <c r="CZ27" s="74"/>
      <c r="DA27" s="74"/>
      <c r="DB27" s="74"/>
    </row>
    <row r="28" spans="1:106" s="19" customFormat="1" ht="68.25" customHeight="1" x14ac:dyDescent="0.25">
      <c r="A28" s="19">
        <v>26</v>
      </c>
      <c r="B28" s="17">
        <v>7</v>
      </c>
      <c r="C28" s="17" t="s">
        <v>13</v>
      </c>
      <c r="D28" s="17" t="s">
        <v>170</v>
      </c>
      <c r="E28" s="17" t="s">
        <v>32</v>
      </c>
      <c r="F28" s="18" t="s">
        <v>218</v>
      </c>
      <c r="G28" s="18" t="s">
        <v>277</v>
      </c>
      <c r="H28" s="16">
        <v>5</v>
      </c>
      <c r="I28" s="18" t="s">
        <v>278</v>
      </c>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4"/>
      <c r="CW28" s="74"/>
      <c r="CX28" s="74"/>
      <c r="CY28" s="74"/>
      <c r="CZ28" s="74"/>
      <c r="DA28" s="74"/>
      <c r="DB28" s="74"/>
    </row>
    <row r="29" spans="1:106" s="19" customFormat="1" ht="83.25" customHeight="1" x14ac:dyDescent="0.25">
      <c r="A29" s="19">
        <v>27</v>
      </c>
      <c r="B29" s="17">
        <v>8</v>
      </c>
      <c r="C29" s="17" t="s">
        <v>13</v>
      </c>
      <c r="D29" s="28" t="s">
        <v>59</v>
      </c>
      <c r="E29" s="17" t="s">
        <v>32</v>
      </c>
      <c r="F29" s="27" t="s">
        <v>60</v>
      </c>
      <c r="G29" s="17" t="s">
        <v>73</v>
      </c>
      <c r="H29" s="19">
        <v>130</v>
      </c>
      <c r="I29" s="17" t="s">
        <v>66</v>
      </c>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74"/>
      <c r="CK29" s="74"/>
      <c r="CL29" s="74"/>
      <c r="CM29" s="74"/>
      <c r="CN29" s="74"/>
      <c r="CO29" s="74"/>
      <c r="CP29" s="74"/>
      <c r="CQ29" s="74"/>
      <c r="CR29" s="74"/>
      <c r="CS29" s="74"/>
      <c r="CT29" s="74"/>
      <c r="CU29" s="74"/>
      <c r="CV29" s="74"/>
      <c r="CW29" s="74"/>
      <c r="CX29" s="74"/>
      <c r="CY29" s="74"/>
      <c r="CZ29" s="74"/>
      <c r="DA29" s="74"/>
      <c r="DB29" s="74"/>
    </row>
    <row r="30" spans="1:106" s="19" customFormat="1" ht="109.5" customHeight="1" x14ac:dyDescent="0.25">
      <c r="A30" s="19">
        <v>28</v>
      </c>
      <c r="B30" s="17">
        <v>9</v>
      </c>
      <c r="C30" s="17" t="s">
        <v>13</v>
      </c>
      <c r="D30" s="28" t="s">
        <v>74</v>
      </c>
      <c r="E30" s="17" t="s">
        <v>32</v>
      </c>
      <c r="F30" s="27" t="s">
        <v>71</v>
      </c>
      <c r="G30" s="17" t="s">
        <v>62</v>
      </c>
      <c r="H30" s="19">
        <v>30</v>
      </c>
      <c r="I30" s="27" t="s">
        <v>72</v>
      </c>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4"/>
      <c r="CW30" s="74"/>
      <c r="CX30" s="74"/>
      <c r="CY30" s="74"/>
      <c r="CZ30" s="74"/>
      <c r="DA30" s="74"/>
      <c r="DB30" s="74"/>
    </row>
    <row r="31" spans="1:106" s="19" customFormat="1" ht="109.5" customHeight="1" x14ac:dyDescent="0.25">
      <c r="A31" s="19">
        <v>29</v>
      </c>
      <c r="B31" s="17">
        <v>10</v>
      </c>
      <c r="C31" s="17" t="s">
        <v>13</v>
      </c>
      <c r="D31" s="17" t="s">
        <v>280</v>
      </c>
      <c r="E31" s="17" t="s">
        <v>174</v>
      </c>
      <c r="F31" s="18" t="s">
        <v>217</v>
      </c>
      <c r="G31" s="18" t="s">
        <v>279</v>
      </c>
      <c r="H31" s="17">
        <v>20</v>
      </c>
      <c r="I31" s="18" t="s">
        <v>278</v>
      </c>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74"/>
      <c r="CJ31" s="74"/>
      <c r="CK31" s="74"/>
      <c r="CL31" s="74"/>
      <c r="CM31" s="74"/>
      <c r="CN31" s="74"/>
      <c r="CO31" s="74"/>
      <c r="CP31" s="74"/>
      <c r="CQ31" s="74"/>
      <c r="CR31" s="74"/>
      <c r="CS31" s="74"/>
      <c r="CT31" s="74"/>
      <c r="CU31" s="74"/>
      <c r="CV31" s="74"/>
      <c r="CW31" s="74"/>
      <c r="CX31" s="74"/>
      <c r="CY31" s="74"/>
      <c r="CZ31" s="74"/>
      <c r="DA31" s="74"/>
      <c r="DB31" s="74"/>
    </row>
    <row r="32" spans="1:106" s="19" customFormat="1" ht="109.5" customHeight="1" x14ac:dyDescent="0.25">
      <c r="A32" s="19">
        <v>30</v>
      </c>
      <c r="B32" s="17">
        <v>11</v>
      </c>
      <c r="C32" s="17" t="s">
        <v>13</v>
      </c>
      <c r="D32" s="17" t="s">
        <v>84</v>
      </c>
      <c r="E32" s="17" t="s">
        <v>174</v>
      </c>
      <c r="F32" s="20" t="s">
        <v>199</v>
      </c>
      <c r="G32" s="20" t="s">
        <v>281</v>
      </c>
      <c r="H32" s="21">
        <v>60</v>
      </c>
      <c r="I32" s="17" t="s">
        <v>187</v>
      </c>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4"/>
      <c r="CW32" s="74"/>
      <c r="CX32" s="74"/>
      <c r="CY32" s="74"/>
      <c r="CZ32" s="74"/>
      <c r="DA32" s="74"/>
      <c r="DB32" s="74"/>
    </row>
    <row r="33" spans="1:106" s="19" customFormat="1" ht="109.5" customHeight="1" x14ac:dyDescent="0.25">
      <c r="A33" s="19">
        <v>31</v>
      </c>
      <c r="B33" s="17">
        <v>12</v>
      </c>
      <c r="C33" s="17" t="s">
        <v>13</v>
      </c>
      <c r="D33" s="17" t="s">
        <v>84</v>
      </c>
      <c r="E33" s="17" t="s">
        <v>32</v>
      </c>
      <c r="F33" s="18" t="s">
        <v>284</v>
      </c>
      <c r="G33" s="20" t="s">
        <v>282</v>
      </c>
      <c r="H33" s="21">
        <v>50</v>
      </c>
      <c r="I33" s="17" t="s">
        <v>187</v>
      </c>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row>
    <row r="34" spans="1:106" s="19" customFormat="1" ht="109.5" customHeight="1" x14ac:dyDescent="0.25">
      <c r="A34" s="19">
        <v>32</v>
      </c>
      <c r="B34" s="17">
        <v>13</v>
      </c>
      <c r="C34" s="17" t="s">
        <v>13</v>
      </c>
      <c r="D34" s="26" t="s">
        <v>259</v>
      </c>
      <c r="E34" s="17" t="s">
        <v>32</v>
      </c>
      <c r="F34" s="26" t="s">
        <v>285</v>
      </c>
      <c r="G34" s="20" t="s">
        <v>283</v>
      </c>
      <c r="H34" s="69">
        <v>50</v>
      </c>
      <c r="I34" s="26" t="s">
        <v>187</v>
      </c>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74"/>
      <c r="CI34" s="74"/>
      <c r="CJ34" s="74"/>
      <c r="CK34" s="74"/>
      <c r="CL34" s="74"/>
      <c r="CM34" s="74"/>
      <c r="CN34" s="74"/>
      <c r="CO34" s="74"/>
      <c r="CP34" s="74"/>
      <c r="CQ34" s="74"/>
      <c r="CR34" s="74"/>
      <c r="CS34" s="74"/>
      <c r="CT34" s="74"/>
      <c r="CU34" s="74"/>
      <c r="CV34" s="74"/>
      <c r="CW34" s="74"/>
      <c r="CX34" s="74"/>
      <c r="CY34" s="74"/>
      <c r="CZ34" s="74"/>
      <c r="DA34" s="74"/>
      <c r="DB34" s="74"/>
    </row>
    <row r="35" spans="1:106" s="19" customFormat="1" ht="109.5" customHeight="1" x14ac:dyDescent="0.25">
      <c r="A35" s="19">
        <v>33</v>
      </c>
      <c r="B35" s="17">
        <v>1</v>
      </c>
      <c r="C35" s="17" t="s">
        <v>12</v>
      </c>
      <c r="D35" s="32" t="s">
        <v>238</v>
      </c>
      <c r="E35" s="32" t="s">
        <v>174</v>
      </c>
      <c r="F35" s="32" t="s">
        <v>175</v>
      </c>
      <c r="G35" s="32" t="s">
        <v>290</v>
      </c>
      <c r="H35" s="32">
        <v>15</v>
      </c>
      <c r="I35" s="32" t="s">
        <v>291</v>
      </c>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74"/>
      <c r="CJ35" s="74"/>
      <c r="CK35" s="74"/>
      <c r="CL35" s="74"/>
      <c r="CM35" s="74"/>
      <c r="CN35" s="74"/>
      <c r="CO35" s="74"/>
      <c r="CP35" s="74"/>
      <c r="CQ35" s="74"/>
      <c r="CR35" s="74"/>
      <c r="CS35" s="74"/>
      <c r="CT35" s="74"/>
      <c r="CU35" s="74"/>
      <c r="CV35" s="74"/>
      <c r="CW35" s="74"/>
      <c r="CX35" s="74"/>
      <c r="CY35" s="74"/>
      <c r="CZ35" s="74"/>
      <c r="DA35" s="74"/>
      <c r="DB35" s="74"/>
    </row>
    <row r="36" spans="1:106" s="19" customFormat="1" ht="109.5" customHeight="1" x14ac:dyDescent="0.25">
      <c r="A36" s="19">
        <v>34</v>
      </c>
      <c r="B36" s="17">
        <v>2</v>
      </c>
      <c r="C36" s="17" t="s">
        <v>12</v>
      </c>
      <c r="D36" s="17" t="s">
        <v>292</v>
      </c>
      <c r="E36" s="17" t="s">
        <v>174</v>
      </c>
      <c r="F36" s="17" t="s">
        <v>200</v>
      </c>
      <c r="G36" s="17" t="s">
        <v>201</v>
      </c>
      <c r="H36" s="17">
        <v>1000</v>
      </c>
      <c r="I36" s="17" t="s">
        <v>293</v>
      </c>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c r="CQ36" s="74"/>
      <c r="CR36" s="74"/>
      <c r="CS36" s="74"/>
      <c r="CT36" s="74"/>
      <c r="CU36" s="74"/>
      <c r="CV36" s="74"/>
      <c r="CW36" s="74"/>
      <c r="CX36" s="74"/>
      <c r="CY36" s="74"/>
      <c r="CZ36" s="74"/>
      <c r="DA36" s="74"/>
      <c r="DB36" s="74"/>
    </row>
    <row r="37" spans="1:106" s="19" customFormat="1" ht="109.5" customHeight="1" x14ac:dyDescent="0.25">
      <c r="A37" s="19">
        <v>35</v>
      </c>
      <c r="B37" s="17">
        <v>3</v>
      </c>
      <c r="C37" s="17" t="s">
        <v>12</v>
      </c>
      <c r="D37" s="32" t="s">
        <v>181</v>
      </c>
      <c r="E37" s="32" t="s">
        <v>174</v>
      </c>
      <c r="F37" s="32" t="s">
        <v>354</v>
      </c>
      <c r="G37" s="32" t="s">
        <v>303</v>
      </c>
      <c r="H37" s="32">
        <v>15</v>
      </c>
      <c r="I37" s="32" t="s">
        <v>291</v>
      </c>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row>
    <row r="38" spans="1:106" s="19" customFormat="1" ht="109.5" customHeight="1" x14ac:dyDescent="0.25">
      <c r="A38" s="19">
        <v>36</v>
      </c>
      <c r="B38" s="17">
        <v>4</v>
      </c>
      <c r="C38" s="62" t="s">
        <v>12</v>
      </c>
      <c r="D38" s="63" t="s">
        <v>289</v>
      </c>
      <c r="E38" s="62" t="s">
        <v>32</v>
      </c>
      <c r="F38" s="64" t="s">
        <v>146</v>
      </c>
      <c r="G38" s="64" t="s">
        <v>149</v>
      </c>
      <c r="H38" s="64">
        <v>30</v>
      </c>
      <c r="I38" s="62" t="s">
        <v>148</v>
      </c>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74"/>
      <c r="CH38" s="74"/>
      <c r="CI38" s="74"/>
      <c r="CJ38" s="74"/>
      <c r="CK38" s="74"/>
      <c r="CL38" s="74"/>
      <c r="CM38" s="74"/>
      <c r="CN38" s="74"/>
      <c r="CO38" s="74"/>
      <c r="CP38" s="74"/>
      <c r="CQ38" s="74"/>
      <c r="CR38" s="74"/>
      <c r="CS38" s="74"/>
      <c r="CT38" s="74"/>
      <c r="CU38" s="74"/>
      <c r="CV38" s="74"/>
      <c r="CW38" s="74"/>
      <c r="CX38" s="74"/>
      <c r="CY38" s="74"/>
      <c r="CZ38" s="74"/>
      <c r="DA38" s="74"/>
      <c r="DB38" s="74"/>
    </row>
    <row r="39" spans="1:106" s="19" customFormat="1" ht="109.5" customHeight="1" x14ac:dyDescent="0.25">
      <c r="A39" s="19">
        <v>37</v>
      </c>
      <c r="B39" s="17">
        <v>5</v>
      </c>
      <c r="C39" s="17" t="s">
        <v>12</v>
      </c>
      <c r="D39" s="17" t="s">
        <v>294</v>
      </c>
      <c r="E39" s="17" t="s">
        <v>33</v>
      </c>
      <c r="F39" s="17" t="s">
        <v>202</v>
      </c>
      <c r="G39" s="17" t="s">
        <v>203</v>
      </c>
      <c r="H39" s="17">
        <v>1000</v>
      </c>
      <c r="I39" s="17" t="s">
        <v>293</v>
      </c>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74"/>
      <c r="CG39" s="74"/>
      <c r="CH39" s="74"/>
      <c r="CI39" s="74"/>
      <c r="CJ39" s="74"/>
      <c r="CK39" s="74"/>
      <c r="CL39" s="74"/>
      <c r="CM39" s="74"/>
      <c r="CN39" s="74"/>
      <c r="CO39" s="74"/>
      <c r="CP39" s="74"/>
      <c r="CQ39" s="74"/>
      <c r="CR39" s="74"/>
      <c r="CS39" s="74"/>
      <c r="CT39" s="74"/>
      <c r="CU39" s="74"/>
      <c r="CV39" s="74"/>
      <c r="CW39" s="74"/>
      <c r="CX39" s="74"/>
      <c r="CY39" s="74"/>
      <c r="CZ39" s="74"/>
      <c r="DA39" s="74"/>
      <c r="DB39" s="74"/>
    </row>
    <row r="40" spans="1:106" s="19" customFormat="1" ht="109.5" customHeight="1" x14ac:dyDescent="0.25">
      <c r="A40" s="19">
        <v>38</v>
      </c>
      <c r="B40" s="17">
        <v>6</v>
      </c>
      <c r="C40" s="65" t="s">
        <v>12</v>
      </c>
      <c r="D40" s="66" t="s">
        <v>286</v>
      </c>
      <c r="E40" s="66" t="s">
        <v>31</v>
      </c>
      <c r="F40" s="66" t="s">
        <v>352</v>
      </c>
      <c r="G40" s="66" t="s">
        <v>353</v>
      </c>
      <c r="H40" s="66">
        <v>8</v>
      </c>
      <c r="I40" s="66" t="s">
        <v>295</v>
      </c>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74"/>
      <c r="CH40" s="74"/>
      <c r="CI40" s="74"/>
      <c r="CJ40" s="74"/>
      <c r="CK40" s="74"/>
      <c r="CL40" s="74"/>
      <c r="CM40" s="74"/>
      <c r="CN40" s="74"/>
      <c r="CO40" s="74"/>
      <c r="CP40" s="74"/>
      <c r="CQ40" s="74"/>
      <c r="CR40" s="74"/>
      <c r="CS40" s="74"/>
      <c r="CT40" s="74"/>
      <c r="CU40" s="74"/>
      <c r="CV40" s="74"/>
      <c r="CW40" s="74"/>
      <c r="CX40" s="74"/>
      <c r="CY40" s="74"/>
      <c r="CZ40" s="74"/>
      <c r="DA40" s="74"/>
      <c r="DB40" s="74"/>
    </row>
    <row r="41" spans="1:106" s="19" customFormat="1" ht="109.5" customHeight="1" x14ac:dyDescent="0.25">
      <c r="A41" s="19">
        <v>39</v>
      </c>
      <c r="B41" s="17">
        <v>7</v>
      </c>
      <c r="C41" s="17" t="s">
        <v>12</v>
      </c>
      <c r="D41" s="29" t="s">
        <v>147</v>
      </c>
      <c r="E41" s="17" t="s">
        <v>32</v>
      </c>
      <c r="F41" s="67" t="s">
        <v>351</v>
      </c>
      <c r="G41" s="16" t="s">
        <v>151</v>
      </c>
      <c r="H41" s="16">
        <v>50</v>
      </c>
      <c r="I41" s="17" t="s">
        <v>150</v>
      </c>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74"/>
      <c r="CK41" s="74"/>
      <c r="CL41" s="74"/>
      <c r="CM41" s="74"/>
      <c r="CN41" s="74"/>
      <c r="CO41" s="74"/>
      <c r="CP41" s="74"/>
      <c r="CQ41" s="74"/>
      <c r="CR41" s="74"/>
      <c r="CS41" s="74"/>
      <c r="CT41" s="74"/>
      <c r="CU41" s="74"/>
      <c r="CV41" s="74"/>
      <c r="CW41" s="74"/>
      <c r="CX41" s="74"/>
      <c r="CY41" s="74"/>
      <c r="CZ41" s="74"/>
      <c r="DA41" s="74"/>
      <c r="DB41" s="74"/>
    </row>
    <row r="42" spans="1:106" s="19" customFormat="1" ht="109.5" customHeight="1" x14ac:dyDescent="0.25">
      <c r="A42" s="19">
        <v>40</v>
      </c>
      <c r="B42" s="17">
        <v>8</v>
      </c>
      <c r="C42" s="17" t="s">
        <v>12</v>
      </c>
      <c r="D42" s="29" t="s">
        <v>147</v>
      </c>
      <c r="E42" s="17" t="s">
        <v>32</v>
      </c>
      <c r="F42" s="16" t="s">
        <v>159</v>
      </c>
      <c r="G42" s="16" t="s">
        <v>298</v>
      </c>
      <c r="H42" s="16">
        <v>50</v>
      </c>
      <c r="I42" s="16" t="s">
        <v>297</v>
      </c>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74"/>
      <c r="CH42" s="74"/>
      <c r="CI42" s="74"/>
      <c r="CJ42" s="74"/>
      <c r="CK42" s="74"/>
      <c r="CL42" s="74"/>
      <c r="CM42" s="74"/>
      <c r="CN42" s="74"/>
      <c r="CO42" s="74"/>
      <c r="CP42" s="74"/>
      <c r="CQ42" s="74"/>
      <c r="CR42" s="74"/>
      <c r="CS42" s="74"/>
      <c r="CT42" s="74"/>
      <c r="CU42" s="74"/>
      <c r="CV42" s="74"/>
      <c r="CW42" s="74"/>
      <c r="CX42" s="74"/>
      <c r="CY42" s="74"/>
      <c r="CZ42" s="74"/>
      <c r="DA42" s="74"/>
      <c r="DB42" s="74"/>
    </row>
    <row r="43" spans="1:106" s="19" customFormat="1" ht="109.5" customHeight="1" x14ac:dyDescent="0.25">
      <c r="A43" s="19">
        <v>41</v>
      </c>
      <c r="B43" s="17">
        <v>9</v>
      </c>
      <c r="C43" s="17" t="s">
        <v>12</v>
      </c>
      <c r="D43" s="17" t="s">
        <v>299</v>
      </c>
      <c r="E43" s="17" t="s">
        <v>32</v>
      </c>
      <c r="F43" s="17" t="s">
        <v>204</v>
      </c>
      <c r="G43" s="17" t="s">
        <v>350</v>
      </c>
      <c r="H43" s="17">
        <v>22</v>
      </c>
      <c r="I43" s="17" t="s">
        <v>301</v>
      </c>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74"/>
      <c r="CH43" s="74"/>
      <c r="CI43" s="74"/>
      <c r="CJ43" s="74"/>
      <c r="CK43" s="74"/>
      <c r="CL43" s="74"/>
      <c r="CM43" s="74"/>
      <c r="CN43" s="74"/>
      <c r="CO43" s="74"/>
      <c r="CP43" s="74"/>
      <c r="CQ43" s="74"/>
      <c r="CR43" s="74"/>
      <c r="CS43" s="74"/>
      <c r="CT43" s="74"/>
      <c r="CU43" s="74"/>
      <c r="CV43" s="74"/>
      <c r="CW43" s="74"/>
      <c r="CX43" s="74"/>
      <c r="CY43" s="74"/>
      <c r="CZ43" s="74"/>
      <c r="DA43" s="74"/>
      <c r="DB43" s="74"/>
    </row>
    <row r="44" spans="1:106" s="19" customFormat="1" ht="109.5" customHeight="1" x14ac:dyDescent="0.25">
      <c r="A44" s="19">
        <v>42</v>
      </c>
      <c r="B44" s="17">
        <v>10</v>
      </c>
      <c r="C44" s="17" t="s">
        <v>12</v>
      </c>
      <c r="D44" s="17" t="s">
        <v>300</v>
      </c>
      <c r="E44" s="17" t="s">
        <v>31</v>
      </c>
      <c r="F44" s="17" t="s">
        <v>207</v>
      </c>
      <c r="G44" s="17" t="s">
        <v>349</v>
      </c>
      <c r="H44" s="17">
        <v>30</v>
      </c>
      <c r="I44" s="17" t="s">
        <v>302</v>
      </c>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74"/>
      <c r="CK44" s="74"/>
      <c r="CL44" s="74"/>
      <c r="CM44" s="74"/>
      <c r="CN44" s="74"/>
      <c r="CO44" s="74"/>
      <c r="CP44" s="74"/>
      <c r="CQ44" s="74"/>
      <c r="CR44" s="74"/>
      <c r="CS44" s="74"/>
      <c r="CT44" s="74"/>
      <c r="CU44" s="74"/>
      <c r="CV44" s="74"/>
      <c r="CW44" s="74"/>
      <c r="CX44" s="74"/>
      <c r="CY44" s="74"/>
      <c r="CZ44" s="74"/>
      <c r="DA44" s="74"/>
      <c r="DB44" s="74"/>
    </row>
    <row r="45" spans="1:106" s="19" customFormat="1" ht="109.5" customHeight="1" x14ac:dyDescent="0.25">
      <c r="A45" s="19">
        <v>43</v>
      </c>
      <c r="B45" s="17">
        <v>11</v>
      </c>
      <c r="C45" s="17" t="s">
        <v>12</v>
      </c>
      <c r="D45" s="32" t="s">
        <v>287</v>
      </c>
      <c r="E45" s="32" t="s">
        <v>174</v>
      </c>
      <c r="F45" s="32" t="s">
        <v>240</v>
      </c>
      <c r="G45" s="32" t="s">
        <v>239</v>
      </c>
      <c r="H45" s="32">
        <v>15</v>
      </c>
      <c r="I45" s="32" t="s">
        <v>304</v>
      </c>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74"/>
      <c r="CH45" s="74"/>
      <c r="CI45" s="74"/>
      <c r="CJ45" s="74"/>
      <c r="CK45" s="74"/>
      <c r="CL45" s="74"/>
      <c r="CM45" s="74"/>
      <c r="CN45" s="74"/>
      <c r="CO45" s="74"/>
      <c r="CP45" s="74"/>
      <c r="CQ45" s="74"/>
      <c r="CR45" s="74"/>
      <c r="CS45" s="74"/>
      <c r="CT45" s="74"/>
      <c r="CU45" s="74"/>
      <c r="CV45" s="74"/>
      <c r="CW45" s="74"/>
      <c r="CX45" s="74"/>
      <c r="CY45" s="74"/>
      <c r="CZ45" s="74"/>
      <c r="DA45" s="74"/>
      <c r="DB45" s="74"/>
    </row>
    <row r="46" spans="1:106" s="19" customFormat="1" ht="109.5" customHeight="1" x14ac:dyDescent="0.25">
      <c r="A46" s="19">
        <v>44</v>
      </c>
      <c r="B46" s="17">
        <v>12</v>
      </c>
      <c r="C46" s="17" t="s">
        <v>12</v>
      </c>
      <c r="D46" s="32" t="s">
        <v>288</v>
      </c>
      <c r="E46" s="32" t="s">
        <v>174</v>
      </c>
      <c r="F46" s="32" t="s">
        <v>241</v>
      </c>
      <c r="G46" s="32" t="s">
        <v>303</v>
      </c>
      <c r="H46" s="32">
        <v>8</v>
      </c>
      <c r="I46" s="32" t="s">
        <v>291</v>
      </c>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74"/>
      <c r="CH46" s="74"/>
      <c r="CI46" s="74"/>
      <c r="CJ46" s="74"/>
      <c r="CK46" s="74"/>
      <c r="CL46" s="74"/>
      <c r="CM46" s="74"/>
      <c r="CN46" s="74"/>
      <c r="CO46" s="74"/>
      <c r="CP46" s="74"/>
      <c r="CQ46" s="74"/>
      <c r="CR46" s="74"/>
      <c r="CS46" s="74"/>
      <c r="CT46" s="74"/>
      <c r="CU46" s="74"/>
      <c r="CV46" s="74"/>
      <c r="CW46" s="74"/>
      <c r="CX46" s="74"/>
      <c r="CY46" s="74"/>
      <c r="CZ46" s="74"/>
      <c r="DA46" s="74"/>
      <c r="DB46" s="74"/>
    </row>
    <row r="47" spans="1:106" s="19" customFormat="1" ht="109.5" customHeight="1" x14ac:dyDescent="0.25">
      <c r="A47" s="19">
        <v>45</v>
      </c>
      <c r="B47" s="17">
        <v>13</v>
      </c>
      <c r="C47" s="17" t="s">
        <v>12</v>
      </c>
      <c r="D47" s="17" t="s">
        <v>208</v>
      </c>
      <c r="E47" s="17" t="s">
        <v>33</v>
      </c>
      <c r="F47" s="17" t="s">
        <v>209</v>
      </c>
      <c r="G47" s="17" t="s">
        <v>201</v>
      </c>
      <c r="H47" s="17">
        <v>1000</v>
      </c>
      <c r="I47" s="17" t="s">
        <v>305</v>
      </c>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74"/>
      <c r="CH47" s="74"/>
      <c r="CI47" s="74"/>
      <c r="CJ47" s="74"/>
      <c r="CK47" s="74"/>
      <c r="CL47" s="74"/>
      <c r="CM47" s="74"/>
      <c r="CN47" s="74"/>
      <c r="CO47" s="74"/>
      <c r="CP47" s="74"/>
      <c r="CQ47" s="74"/>
      <c r="CR47" s="74"/>
      <c r="CS47" s="74"/>
      <c r="CT47" s="74"/>
      <c r="CU47" s="74"/>
      <c r="CV47" s="74"/>
      <c r="CW47" s="74"/>
      <c r="CX47" s="74"/>
      <c r="CY47" s="74"/>
      <c r="CZ47" s="74"/>
      <c r="DA47" s="74"/>
      <c r="DB47" s="74"/>
    </row>
    <row r="48" spans="1:106" s="19" customFormat="1" ht="109.5" customHeight="1" x14ac:dyDescent="0.25">
      <c r="A48" s="19">
        <v>46</v>
      </c>
      <c r="B48" s="17">
        <v>14</v>
      </c>
      <c r="C48" s="17" t="s">
        <v>12</v>
      </c>
      <c r="D48" s="17" t="s">
        <v>205</v>
      </c>
      <c r="E48" s="17" t="s">
        <v>31</v>
      </c>
      <c r="F48" s="17" t="s">
        <v>206</v>
      </c>
      <c r="G48" s="17" t="s">
        <v>296</v>
      </c>
      <c r="H48" s="17">
        <v>30</v>
      </c>
      <c r="I48" s="17" t="s">
        <v>306</v>
      </c>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c r="CV48" s="74"/>
      <c r="CW48" s="74"/>
      <c r="CX48" s="74"/>
      <c r="CY48" s="74"/>
      <c r="CZ48" s="74"/>
      <c r="DA48" s="74"/>
      <c r="DB48" s="74"/>
    </row>
    <row r="49" spans="1:106" s="19" customFormat="1" ht="96.75" customHeight="1" x14ac:dyDescent="0.25">
      <c r="A49" s="19">
        <v>47</v>
      </c>
      <c r="B49" s="17">
        <v>15</v>
      </c>
      <c r="C49" s="17" t="s">
        <v>12</v>
      </c>
      <c r="D49" s="17" t="s">
        <v>93</v>
      </c>
      <c r="E49" s="17" t="s">
        <v>31</v>
      </c>
      <c r="F49" s="20" t="s">
        <v>198</v>
      </c>
      <c r="G49" s="26" t="s">
        <v>348</v>
      </c>
      <c r="H49" s="21">
        <v>25</v>
      </c>
      <c r="I49" s="17" t="s">
        <v>252</v>
      </c>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c r="CV49" s="74"/>
      <c r="CW49" s="74"/>
      <c r="CX49" s="74"/>
      <c r="CY49" s="74"/>
      <c r="CZ49" s="74"/>
      <c r="DA49" s="74"/>
      <c r="DB49" s="74"/>
    </row>
    <row r="50" spans="1:106" s="19" customFormat="1" ht="115.5" customHeight="1" x14ac:dyDescent="0.25">
      <c r="A50" s="19">
        <v>48</v>
      </c>
      <c r="B50" s="17">
        <v>16</v>
      </c>
      <c r="C50" s="17" t="s">
        <v>12</v>
      </c>
      <c r="D50" s="17" t="s">
        <v>210</v>
      </c>
      <c r="E50" s="17" t="s">
        <v>33</v>
      </c>
      <c r="F50" s="17" t="s">
        <v>211</v>
      </c>
      <c r="G50" s="17" t="s">
        <v>212</v>
      </c>
      <c r="H50" s="17">
        <v>1000</v>
      </c>
      <c r="I50" s="17" t="s">
        <v>306</v>
      </c>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row>
    <row r="51" spans="1:106" s="19" customFormat="1" ht="115.5" customHeight="1" x14ac:dyDescent="0.25">
      <c r="A51" s="19">
        <v>49</v>
      </c>
      <c r="B51" s="17">
        <v>17</v>
      </c>
      <c r="C51" s="17" t="s">
        <v>12</v>
      </c>
      <c r="D51" s="17" t="s">
        <v>215</v>
      </c>
      <c r="E51" s="17" t="s">
        <v>31</v>
      </c>
      <c r="F51" s="17" t="s">
        <v>121</v>
      </c>
      <c r="G51" s="17" t="s">
        <v>203</v>
      </c>
      <c r="H51" s="17">
        <v>1000</v>
      </c>
      <c r="I51" s="17" t="s">
        <v>307</v>
      </c>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c r="CV51" s="74"/>
      <c r="CW51" s="74"/>
      <c r="CX51" s="74"/>
      <c r="CY51" s="74"/>
      <c r="CZ51" s="74"/>
      <c r="DA51" s="74"/>
      <c r="DB51" s="74"/>
    </row>
    <row r="52" spans="1:106" s="19" customFormat="1" ht="115.5" customHeight="1" x14ac:dyDescent="0.25">
      <c r="A52" s="19">
        <v>50</v>
      </c>
      <c r="B52" s="17">
        <v>18</v>
      </c>
      <c r="C52" s="17" t="s">
        <v>12</v>
      </c>
      <c r="D52" s="17" t="s">
        <v>213</v>
      </c>
      <c r="E52" s="17" t="s">
        <v>33</v>
      </c>
      <c r="F52" s="17" t="s">
        <v>214</v>
      </c>
      <c r="G52" s="17" t="s">
        <v>203</v>
      </c>
      <c r="H52" s="17">
        <v>1000</v>
      </c>
      <c r="I52" s="17" t="s">
        <v>293</v>
      </c>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c r="CV52" s="74"/>
      <c r="CW52" s="74"/>
      <c r="CX52" s="74"/>
      <c r="CY52" s="74"/>
      <c r="CZ52" s="74"/>
      <c r="DA52" s="74"/>
      <c r="DB52" s="74"/>
    </row>
    <row r="53" spans="1:106" s="19" customFormat="1" ht="122.25" customHeight="1" x14ac:dyDescent="0.25">
      <c r="A53" s="19">
        <v>51</v>
      </c>
      <c r="B53" s="17">
        <v>1</v>
      </c>
      <c r="C53" s="17" t="s">
        <v>14</v>
      </c>
      <c r="D53" s="17" t="s">
        <v>309</v>
      </c>
      <c r="E53" s="17" t="s">
        <v>31</v>
      </c>
      <c r="F53" s="17" t="s">
        <v>347</v>
      </c>
      <c r="G53" s="17" t="s">
        <v>83</v>
      </c>
      <c r="H53" s="17">
        <v>30</v>
      </c>
      <c r="I53" s="17" t="s">
        <v>75</v>
      </c>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c r="CV53" s="74"/>
      <c r="CW53" s="74"/>
      <c r="CX53" s="74"/>
      <c r="CY53" s="74"/>
      <c r="CZ53" s="74"/>
      <c r="DA53" s="74"/>
      <c r="DB53" s="74"/>
    </row>
    <row r="54" spans="1:106" s="19" customFormat="1" ht="122.25" customHeight="1" x14ac:dyDescent="0.25">
      <c r="A54" s="19">
        <v>52</v>
      </c>
      <c r="B54" s="17">
        <v>2</v>
      </c>
      <c r="C54" s="17" t="s">
        <v>14</v>
      </c>
      <c r="D54" s="22" t="s">
        <v>233</v>
      </c>
      <c r="E54" s="17" t="s">
        <v>174</v>
      </c>
      <c r="F54" s="17" t="s">
        <v>234</v>
      </c>
      <c r="G54" s="17" t="s">
        <v>235</v>
      </c>
      <c r="H54" s="17">
        <v>10</v>
      </c>
      <c r="I54" s="17" t="s">
        <v>310</v>
      </c>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row>
    <row r="55" spans="1:106" s="19" customFormat="1" ht="122.25" customHeight="1" x14ac:dyDescent="0.25">
      <c r="A55" s="19">
        <v>53</v>
      </c>
      <c r="B55" s="17">
        <v>3</v>
      </c>
      <c r="C55" s="17" t="s">
        <v>14</v>
      </c>
      <c r="D55" s="17" t="s">
        <v>76</v>
      </c>
      <c r="E55" s="17" t="s">
        <v>31</v>
      </c>
      <c r="F55" s="17" t="s">
        <v>77</v>
      </c>
      <c r="G55" s="17" t="s">
        <v>78</v>
      </c>
      <c r="H55" s="17">
        <v>10</v>
      </c>
      <c r="I55" s="17" t="s">
        <v>75</v>
      </c>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c r="CV55" s="74"/>
      <c r="CW55" s="74"/>
      <c r="CX55" s="74"/>
      <c r="CY55" s="74"/>
      <c r="CZ55" s="74"/>
      <c r="DA55" s="74"/>
      <c r="DB55" s="74"/>
    </row>
    <row r="56" spans="1:106" s="19" customFormat="1" ht="108.75" customHeight="1" x14ac:dyDescent="0.25">
      <c r="A56" s="19">
        <v>54</v>
      </c>
      <c r="B56" s="17">
        <v>4</v>
      </c>
      <c r="C56" s="17" t="s">
        <v>14</v>
      </c>
      <c r="D56" s="17" t="s">
        <v>79</v>
      </c>
      <c r="E56" s="17" t="s">
        <v>31</v>
      </c>
      <c r="F56" s="17" t="s">
        <v>80</v>
      </c>
      <c r="G56" s="17" t="s">
        <v>81</v>
      </c>
      <c r="H56" s="17">
        <v>45</v>
      </c>
      <c r="I56" s="17" t="s">
        <v>82</v>
      </c>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A56" s="74"/>
      <c r="BB56" s="74"/>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c r="CV56" s="74"/>
      <c r="CW56" s="74"/>
      <c r="CX56" s="74"/>
      <c r="CY56" s="74"/>
      <c r="CZ56" s="74"/>
      <c r="DA56" s="74"/>
      <c r="DB56" s="74"/>
    </row>
    <row r="57" spans="1:106" s="19" customFormat="1" ht="108.75" customHeight="1" x14ac:dyDescent="0.25">
      <c r="A57" s="19">
        <v>55</v>
      </c>
      <c r="B57" s="17">
        <v>5</v>
      </c>
      <c r="C57" s="17" t="s">
        <v>14</v>
      </c>
      <c r="D57" s="32" t="s">
        <v>311</v>
      </c>
      <c r="E57" s="32" t="s">
        <v>31</v>
      </c>
      <c r="F57" s="32" t="s">
        <v>236</v>
      </c>
      <c r="G57" s="32" t="s">
        <v>237</v>
      </c>
      <c r="H57" s="32">
        <v>10</v>
      </c>
      <c r="I57" s="33" t="s">
        <v>312</v>
      </c>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c r="CV57" s="74"/>
      <c r="CW57" s="74"/>
      <c r="CX57" s="74"/>
      <c r="CY57" s="74"/>
      <c r="CZ57" s="74"/>
      <c r="DA57" s="74"/>
      <c r="DB57" s="74"/>
    </row>
    <row r="58" spans="1:106" s="19" customFormat="1" ht="108.75" customHeight="1" x14ac:dyDescent="0.25">
      <c r="A58" s="19">
        <v>56</v>
      </c>
      <c r="B58" s="17">
        <v>6</v>
      </c>
      <c r="C58" s="17" t="s">
        <v>14</v>
      </c>
      <c r="D58" s="16" t="s">
        <v>164</v>
      </c>
      <c r="E58" s="17" t="s">
        <v>31</v>
      </c>
      <c r="F58" s="17" t="s">
        <v>166</v>
      </c>
      <c r="G58" s="17" t="s">
        <v>308</v>
      </c>
      <c r="H58" s="17">
        <v>40</v>
      </c>
      <c r="I58" s="17" t="s">
        <v>297</v>
      </c>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c r="CV58" s="74"/>
      <c r="CW58" s="74"/>
      <c r="CX58" s="74"/>
      <c r="CY58" s="74"/>
      <c r="CZ58" s="74"/>
      <c r="DA58" s="74"/>
      <c r="DB58" s="74"/>
    </row>
    <row r="59" spans="1:106" s="19" customFormat="1" ht="67.5" customHeight="1" x14ac:dyDescent="0.25">
      <c r="A59" s="19">
        <v>57</v>
      </c>
      <c r="B59" s="17">
        <v>7</v>
      </c>
      <c r="C59" s="17" t="s">
        <v>14</v>
      </c>
      <c r="D59" s="17" t="s">
        <v>313</v>
      </c>
      <c r="E59" s="17" t="s">
        <v>33</v>
      </c>
      <c r="F59" s="17" t="s">
        <v>216</v>
      </c>
      <c r="G59" s="17" t="s">
        <v>203</v>
      </c>
      <c r="H59" s="17">
        <v>1000</v>
      </c>
      <c r="I59" s="17" t="s">
        <v>301</v>
      </c>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M59" s="74"/>
      <c r="AN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c r="CV59" s="74"/>
      <c r="CW59" s="74"/>
      <c r="CX59" s="74"/>
      <c r="CY59" s="74"/>
      <c r="CZ59" s="74"/>
      <c r="DA59" s="74"/>
      <c r="DB59" s="74"/>
    </row>
    <row r="60" spans="1:106" s="19" customFormat="1" ht="95.25" customHeight="1" x14ac:dyDescent="0.25">
      <c r="A60" s="19">
        <v>58</v>
      </c>
      <c r="B60" s="17">
        <v>1</v>
      </c>
      <c r="C60" s="17" t="s">
        <v>10</v>
      </c>
      <c r="D60" s="17" t="s">
        <v>316</v>
      </c>
      <c r="E60" s="17" t="s">
        <v>32</v>
      </c>
      <c r="F60" s="17" t="s">
        <v>189</v>
      </c>
      <c r="G60" s="17" t="s">
        <v>190</v>
      </c>
      <c r="H60" s="19">
        <v>7</v>
      </c>
      <c r="I60" s="17" t="s">
        <v>252</v>
      </c>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c r="CV60" s="74"/>
      <c r="CW60" s="74"/>
      <c r="CX60" s="74"/>
      <c r="CY60" s="74"/>
      <c r="CZ60" s="74"/>
      <c r="DA60" s="74"/>
      <c r="DB60" s="74"/>
    </row>
    <row r="61" spans="1:106" s="19" customFormat="1" ht="95.25" customHeight="1" x14ac:dyDescent="0.25">
      <c r="A61" s="19">
        <v>59</v>
      </c>
      <c r="B61" s="17">
        <v>2</v>
      </c>
      <c r="C61" s="17" t="s">
        <v>10</v>
      </c>
      <c r="D61" s="32" t="s">
        <v>47</v>
      </c>
      <c r="E61" s="17" t="s">
        <v>32</v>
      </c>
      <c r="F61" s="32" t="s">
        <v>220</v>
      </c>
      <c r="G61" s="32" t="s">
        <v>325</v>
      </c>
      <c r="H61" s="32">
        <v>10</v>
      </c>
      <c r="I61" s="33" t="s">
        <v>326</v>
      </c>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c r="CV61" s="74"/>
      <c r="CW61" s="74"/>
      <c r="CX61" s="74"/>
      <c r="CY61" s="74"/>
      <c r="CZ61" s="74"/>
      <c r="DA61" s="74"/>
      <c r="DB61" s="74"/>
    </row>
    <row r="62" spans="1:106" s="19" customFormat="1" ht="95.25" customHeight="1" x14ac:dyDescent="0.25">
      <c r="A62" s="19">
        <v>60</v>
      </c>
      <c r="B62" s="17">
        <v>3</v>
      </c>
      <c r="C62" s="17" t="s">
        <v>10</v>
      </c>
      <c r="D62" s="22" t="s">
        <v>221</v>
      </c>
      <c r="E62" s="17" t="s">
        <v>174</v>
      </c>
      <c r="F62" s="17" t="s">
        <v>222</v>
      </c>
      <c r="G62" s="17" t="s">
        <v>223</v>
      </c>
      <c r="H62" s="17">
        <v>15</v>
      </c>
      <c r="I62" s="17" t="s">
        <v>324</v>
      </c>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c r="CA62" s="74"/>
      <c r="CB62" s="74"/>
      <c r="CC62" s="74"/>
      <c r="CD62" s="74"/>
      <c r="CE62" s="74"/>
      <c r="CF62" s="74"/>
      <c r="CG62" s="74"/>
      <c r="CH62" s="74"/>
      <c r="CI62" s="74"/>
      <c r="CJ62" s="74"/>
      <c r="CK62" s="74"/>
      <c r="CL62" s="74"/>
      <c r="CM62" s="74"/>
      <c r="CN62" s="74"/>
      <c r="CO62" s="74"/>
      <c r="CP62" s="74"/>
      <c r="CQ62" s="74"/>
      <c r="CR62" s="74"/>
      <c r="CS62" s="74"/>
      <c r="CT62" s="74"/>
      <c r="CU62" s="74"/>
      <c r="CV62" s="74"/>
      <c r="CW62" s="74"/>
      <c r="CX62" s="74"/>
      <c r="CY62" s="74"/>
      <c r="CZ62" s="74"/>
      <c r="DA62" s="74"/>
      <c r="DB62" s="74"/>
    </row>
    <row r="63" spans="1:106" s="19" customFormat="1" ht="95.25" customHeight="1" x14ac:dyDescent="0.25">
      <c r="A63" s="19">
        <v>61</v>
      </c>
      <c r="B63" s="17">
        <v>4</v>
      </c>
      <c r="C63" s="17" t="s">
        <v>10</v>
      </c>
      <c r="D63" s="32" t="s">
        <v>224</v>
      </c>
      <c r="E63" s="32" t="s">
        <v>32</v>
      </c>
      <c r="F63" s="32" t="s">
        <v>225</v>
      </c>
      <c r="G63" s="32" t="s">
        <v>226</v>
      </c>
      <c r="H63" s="32">
        <v>50</v>
      </c>
      <c r="I63" s="33" t="s">
        <v>327</v>
      </c>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c r="CN63" s="74"/>
      <c r="CO63" s="74"/>
      <c r="CP63" s="74"/>
      <c r="CQ63" s="74"/>
      <c r="CR63" s="74"/>
      <c r="CS63" s="74"/>
      <c r="CT63" s="74"/>
      <c r="CU63" s="74"/>
      <c r="CV63" s="74"/>
      <c r="CW63" s="74"/>
      <c r="CX63" s="74"/>
      <c r="CY63" s="74"/>
      <c r="CZ63" s="74"/>
      <c r="DA63" s="74"/>
      <c r="DB63" s="74"/>
    </row>
    <row r="64" spans="1:106" s="19" customFormat="1" ht="94.5" customHeight="1" x14ac:dyDescent="0.25">
      <c r="A64" s="19">
        <v>62</v>
      </c>
      <c r="B64" s="17">
        <v>5</v>
      </c>
      <c r="C64" s="17" t="s">
        <v>10</v>
      </c>
      <c r="D64" s="17" t="s">
        <v>193</v>
      </c>
      <c r="E64" s="32" t="s">
        <v>32</v>
      </c>
      <c r="F64" s="17" t="s">
        <v>194</v>
      </c>
      <c r="G64" s="18" t="s">
        <v>195</v>
      </c>
      <c r="H64" s="19">
        <v>50</v>
      </c>
      <c r="I64" s="17" t="s">
        <v>196</v>
      </c>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P64" s="74"/>
      <c r="BQ64" s="74"/>
      <c r="BR64" s="74"/>
      <c r="BS64" s="74"/>
      <c r="BT64" s="74"/>
      <c r="BU64" s="74"/>
      <c r="BV64" s="74"/>
      <c r="BW64" s="74"/>
      <c r="BX64" s="74"/>
      <c r="BY64" s="74"/>
      <c r="BZ64" s="74"/>
      <c r="CA64" s="74"/>
      <c r="CB64" s="74"/>
      <c r="CC64" s="74"/>
      <c r="CD64" s="74"/>
      <c r="CE64" s="74"/>
      <c r="CF64" s="74"/>
      <c r="CG64" s="74"/>
      <c r="CH64" s="74"/>
      <c r="CI64" s="74"/>
      <c r="CJ64" s="74"/>
      <c r="CK64" s="74"/>
      <c r="CL64" s="74"/>
      <c r="CM64" s="74"/>
      <c r="CN64" s="74"/>
      <c r="CO64" s="74"/>
      <c r="CP64" s="74"/>
      <c r="CQ64" s="74"/>
      <c r="CR64" s="74"/>
      <c r="CS64" s="74"/>
      <c r="CT64" s="74"/>
      <c r="CU64" s="74"/>
      <c r="CV64" s="74"/>
      <c r="CW64" s="74"/>
      <c r="CX64" s="74"/>
      <c r="CY64" s="74"/>
      <c r="CZ64" s="74"/>
      <c r="DA64" s="74"/>
      <c r="DB64" s="74"/>
    </row>
    <row r="65" spans="1:106" s="19" customFormat="1" ht="101.25" customHeight="1" x14ac:dyDescent="0.25">
      <c r="A65" s="19">
        <v>63</v>
      </c>
      <c r="B65" s="17">
        <v>6</v>
      </c>
      <c r="C65" s="17" t="s">
        <v>10</v>
      </c>
      <c r="D65" s="16" t="s">
        <v>314</v>
      </c>
      <c r="E65" s="32" t="s">
        <v>32</v>
      </c>
      <c r="F65" s="16" t="s">
        <v>162</v>
      </c>
      <c r="G65" s="16" t="s">
        <v>323</v>
      </c>
      <c r="H65" s="16">
        <v>30</v>
      </c>
      <c r="I65" s="16" t="s">
        <v>320</v>
      </c>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c r="CB65" s="74"/>
      <c r="CC65" s="74"/>
      <c r="CD65" s="74"/>
      <c r="CE65" s="74"/>
      <c r="CF65" s="74"/>
      <c r="CG65" s="74"/>
      <c r="CH65" s="74"/>
      <c r="CI65" s="74"/>
      <c r="CJ65" s="74"/>
      <c r="CK65" s="74"/>
      <c r="CL65" s="74"/>
      <c r="CM65" s="74"/>
      <c r="CN65" s="74"/>
      <c r="CO65" s="74"/>
      <c r="CP65" s="74"/>
      <c r="CQ65" s="74"/>
      <c r="CR65" s="74"/>
      <c r="CS65" s="74"/>
      <c r="CT65" s="74"/>
      <c r="CU65" s="74"/>
      <c r="CV65" s="74"/>
      <c r="CW65" s="74"/>
      <c r="CX65" s="74"/>
      <c r="CY65" s="74"/>
      <c r="CZ65" s="74"/>
      <c r="DA65" s="74"/>
      <c r="DB65" s="74"/>
    </row>
    <row r="66" spans="1:106" s="19" customFormat="1" ht="80.099999999999994" customHeight="1" x14ac:dyDescent="0.25">
      <c r="A66" s="19">
        <v>64</v>
      </c>
      <c r="B66" s="17">
        <v>7</v>
      </c>
      <c r="C66" s="17" t="s">
        <v>10</v>
      </c>
      <c r="D66" s="16" t="s">
        <v>315</v>
      </c>
      <c r="E66" s="32" t="s">
        <v>32</v>
      </c>
      <c r="F66" s="16" t="s">
        <v>163</v>
      </c>
      <c r="G66" s="16" t="s">
        <v>322</v>
      </c>
      <c r="H66" s="16">
        <v>40</v>
      </c>
      <c r="I66" s="16" t="s">
        <v>320</v>
      </c>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4"/>
      <c r="BZ66" s="74"/>
      <c r="CA66" s="74"/>
      <c r="CB66" s="74"/>
      <c r="CC66" s="74"/>
      <c r="CD66" s="74"/>
      <c r="CE66" s="74"/>
      <c r="CF66" s="74"/>
      <c r="CG66" s="74"/>
      <c r="CH66" s="74"/>
      <c r="CI66" s="74"/>
      <c r="CJ66" s="74"/>
      <c r="CK66" s="74"/>
      <c r="CL66" s="74"/>
      <c r="CM66" s="74"/>
      <c r="CN66" s="74"/>
      <c r="CO66" s="74"/>
      <c r="CP66" s="74"/>
      <c r="CQ66" s="74"/>
      <c r="CR66" s="74"/>
      <c r="CS66" s="74"/>
      <c r="CT66" s="74"/>
      <c r="CU66" s="74"/>
      <c r="CV66" s="74"/>
      <c r="CW66" s="74"/>
      <c r="CX66" s="74"/>
      <c r="CY66" s="74"/>
      <c r="CZ66" s="74"/>
      <c r="DA66" s="74"/>
      <c r="DB66" s="74"/>
    </row>
    <row r="67" spans="1:106" s="19" customFormat="1" ht="126.75" customHeight="1" x14ac:dyDescent="0.25">
      <c r="A67" s="19">
        <v>65</v>
      </c>
      <c r="B67" s="17">
        <v>8</v>
      </c>
      <c r="C67" s="17" t="s">
        <v>10</v>
      </c>
      <c r="D67" s="16" t="s">
        <v>257</v>
      </c>
      <c r="E67" s="32" t="s">
        <v>32</v>
      </c>
      <c r="F67" s="17" t="s">
        <v>165</v>
      </c>
      <c r="G67" s="16" t="s">
        <v>321</v>
      </c>
      <c r="H67" s="65">
        <v>30</v>
      </c>
      <c r="I67" s="65" t="s">
        <v>320</v>
      </c>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Q67" s="74"/>
      <c r="AR67" s="74"/>
      <c r="AS67" s="74"/>
      <c r="AT67" s="74"/>
      <c r="AU67" s="74"/>
      <c r="AV67" s="74"/>
      <c r="AW67" s="74"/>
      <c r="AX67" s="74"/>
      <c r="AY67" s="74"/>
      <c r="AZ67" s="74"/>
      <c r="BA67" s="74"/>
      <c r="BB67" s="74"/>
      <c r="BC67" s="74"/>
      <c r="BD67" s="74"/>
      <c r="BE67" s="74"/>
      <c r="BF67" s="74"/>
      <c r="BG67" s="74"/>
      <c r="BH67" s="74"/>
      <c r="BI67" s="74"/>
      <c r="BJ67" s="74"/>
      <c r="BK67" s="74"/>
      <c r="BL67" s="74"/>
      <c r="BM67" s="74"/>
      <c r="BN67" s="74"/>
      <c r="BO67" s="74"/>
      <c r="BP67" s="74"/>
      <c r="BQ67" s="74"/>
      <c r="BR67" s="74"/>
      <c r="BS67" s="74"/>
      <c r="BT67" s="74"/>
      <c r="BU67" s="74"/>
      <c r="BV67" s="74"/>
      <c r="BW67" s="74"/>
      <c r="BX67" s="74"/>
      <c r="BY67" s="74"/>
      <c r="BZ67" s="74"/>
      <c r="CA67" s="74"/>
      <c r="CB67" s="74"/>
      <c r="CC67" s="74"/>
      <c r="CD67" s="74"/>
      <c r="CE67" s="74"/>
      <c r="CF67" s="74"/>
      <c r="CG67" s="74"/>
      <c r="CH67" s="74"/>
      <c r="CI67" s="74"/>
      <c r="CJ67" s="74"/>
      <c r="CK67" s="74"/>
      <c r="CL67" s="74"/>
      <c r="CM67" s="74"/>
      <c r="CN67" s="74"/>
      <c r="CO67" s="74"/>
      <c r="CP67" s="74"/>
      <c r="CQ67" s="74"/>
      <c r="CR67" s="74"/>
      <c r="CS67" s="74"/>
      <c r="CT67" s="74"/>
      <c r="CU67" s="74"/>
      <c r="CV67" s="74"/>
      <c r="CW67" s="74"/>
      <c r="CX67" s="74"/>
      <c r="CY67" s="74"/>
      <c r="CZ67" s="74"/>
      <c r="DA67" s="74"/>
      <c r="DB67" s="74"/>
    </row>
    <row r="68" spans="1:106" s="19" customFormat="1" ht="101.45" customHeight="1" x14ac:dyDescent="0.25">
      <c r="A68" s="19">
        <v>66</v>
      </c>
      <c r="B68" s="17">
        <v>9</v>
      </c>
      <c r="C68" s="26" t="s">
        <v>10</v>
      </c>
      <c r="D68" s="26" t="s">
        <v>317</v>
      </c>
      <c r="E68" s="32" t="s">
        <v>32</v>
      </c>
      <c r="F68" s="26" t="s">
        <v>318</v>
      </c>
      <c r="G68" s="26" t="s">
        <v>319</v>
      </c>
      <c r="H68" s="69">
        <v>130</v>
      </c>
      <c r="I68" s="26" t="s">
        <v>252</v>
      </c>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c r="AP68" s="74"/>
      <c r="AQ68" s="74"/>
      <c r="AR68" s="74"/>
      <c r="AS68" s="74"/>
      <c r="AT68" s="74"/>
      <c r="AU68" s="74"/>
      <c r="AV68" s="74"/>
      <c r="AW68" s="74"/>
      <c r="AX68" s="74"/>
      <c r="AY68" s="74"/>
      <c r="AZ68" s="74"/>
      <c r="BA68" s="74"/>
      <c r="BB68" s="74"/>
      <c r="BC68" s="74"/>
      <c r="BD68" s="74"/>
      <c r="BE68" s="74"/>
      <c r="BF68" s="74"/>
      <c r="BG68" s="74"/>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row>
    <row r="69" spans="1:106" s="19" customFormat="1" ht="101.45" customHeight="1" x14ac:dyDescent="0.25">
      <c r="A69" s="19">
        <v>67</v>
      </c>
      <c r="B69" s="17">
        <v>1</v>
      </c>
      <c r="C69" s="17" t="s">
        <v>16</v>
      </c>
      <c r="D69" s="22" t="s">
        <v>141</v>
      </c>
      <c r="E69" s="17" t="s">
        <v>31</v>
      </c>
      <c r="F69" s="17" t="s">
        <v>133</v>
      </c>
      <c r="G69" s="17" t="s">
        <v>134</v>
      </c>
      <c r="H69" s="17">
        <v>15</v>
      </c>
      <c r="I69" s="17" t="s">
        <v>135</v>
      </c>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4"/>
      <c r="AX69" s="74"/>
      <c r="AY69" s="74"/>
      <c r="AZ69" s="74"/>
      <c r="BA69" s="74"/>
      <c r="BB69" s="74"/>
      <c r="BC69" s="74"/>
      <c r="BD69" s="74"/>
      <c r="BE69" s="74"/>
      <c r="BF69" s="74"/>
      <c r="BG69" s="74"/>
      <c r="BH69" s="74"/>
      <c r="BI69" s="74"/>
      <c r="BJ69" s="74"/>
      <c r="BK69" s="74"/>
      <c r="BL69" s="74"/>
      <c r="BM69" s="74"/>
      <c r="BN69" s="74"/>
      <c r="BO69" s="74"/>
      <c r="BP69" s="74"/>
      <c r="BQ69" s="74"/>
      <c r="BR69" s="74"/>
      <c r="BS69" s="74"/>
      <c r="BT69" s="74"/>
      <c r="BU69" s="74"/>
      <c r="BV69" s="74"/>
      <c r="BW69" s="74"/>
      <c r="BX69" s="74"/>
      <c r="BY69" s="74"/>
      <c r="BZ69" s="74"/>
      <c r="CA69" s="74"/>
      <c r="CB69" s="74"/>
      <c r="CC69" s="74"/>
      <c r="CD69" s="74"/>
      <c r="CE69" s="74"/>
      <c r="CF69" s="74"/>
      <c r="CG69" s="74"/>
      <c r="CH69" s="74"/>
      <c r="CI69" s="74"/>
      <c r="CJ69" s="74"/>
      <c r="CK69" s="74"/>
      <c r="CL69" s="74"/>
      <c r="CM69" s="74"/>
      <c r="CN69" s="74"/>
      <c r="CO69" s="74"/>
      <c r="CP69" s="74"/>
      <c r="CQ69" s="74"/>
      <c r="CR69" s="74"/>
      <c r="CS69" s="74"/>
      <c r="CT69" s="74"/>
      <c r="CU69" s="74"/>
      <c r="CV69" s="74"/>
      <c r="CW69" s="74"/>
      <c r="CX69" s="74"/>
      <c r="CY69" s="74"/>
      <c r="CZ69" s="74"/>
      <c r="DA69" s="74"/>
      <c r="DB69" s="74"/>
    </row>
    <row r="70" spans="1:106" s="19" customFormat="1" ht="101.45" customHeight="1" x14ac:dyDescent="0.25">
      <c r="A70" s="19">
        <v>68</v>
      </c>
      <c r="B70" s="17">
        <v>2</v>
      </c>
      <c r="C70" s="17" t="s">
        <v>16</v>
      </c>
      <c r="D70" s="22" t="s">
        <v>136</v>
      </c>
      <c r="E70" s="17" t="s">
        <v>31</v>
      </c>
      <c r="F70" s="17" t="s">
        <v>94</v>
      </c>
      <c r="G70" s="17" t="s">
        <v>140</v>
      </c>
      <c r="H70" s="17">
        <v>700</v>
      </c>
      <c r="I70" s="17" t="s">
        <v>139</v>
      </c>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c r="CA70" s="74"/>
      <c r="CB70" s="74"/>
      <c r="CC70" s="74"/>
      <c r="CD70" s="74"/>
      <c r="CE70" s="74"/>
      <c r="CF70" s="74"/>
      <c r="CG70" s="74"/>
      <c r="CH70" s="74"/>
      <c r="CI70" s="74"/>
      <c r="CJ70" s="74"/>
      <c r="CK70" s="74"/>
      <c r="CL70" s="74"/>
      <c r="CM70" s="74"/>
      <c r="CN70" s="74"/>
      <c r="CO70" s="74"/>
      <c r="CP70" s="74"/>
      <c r="CQ70" s="74"/>
      <c r="CR70" s="74"/>
      <c r="CS70" s="74"/>
      <c r="CT70" s="74"/>
      <c r="CU70" s="74"/>
      <c r="CV70" s="74"/>
      <c r="CW70" s="74"/>
      <c r="CX70" s="74"/>
      <c r="CY70" s="74"/>
      <c r="CZ70" s="74"/>
      <c r="DA70" s="74"/>
      <c r="DB70" s="74"/>
    </row>
    <row r="71" spans="1:106" s="19" customFormat="1" ht="101.45" customHeight="1" x14ac:dyDescent="0.25">
      <c r="A71" s="19">
        <v>69</v>
      </c>
      <c r="B71" s="17">
        <v>3</v>
      </c>
      <c r="C71" s="17" t="s">
        <v>16</v>
      </c>
      <c r="D71" s="17" t="s">
        <v>328</v>
      </c>
      <c r="E71" s="32" t="s">
        <v>32</v>
      </c>
      <c r="F71" s="17" t="s">
        <v>191</v>
      </c>
      <c r="G71" s="26" t="s">
        <v>329</v>
      </c>
      <c r="H71" s="19">
        <v>25</v>
      </c>
      <c r="I71" s="17" t="s">
        <v>252</v>
      </c>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c r="CA71" s="74"/>
      <c r="CB71" s="74"/>
      <c r="CC71" s="74"/>
      <c r="CD71" s="74"/>
      <c r="CE71" s="74"/>
      <c r="CF71" s="74"/>
      <c r="CG71" s="74"/>
      <c r="CH71" s="74"/>
      <c r="CI71" s="74"/>
      <c r="CJ71" s="74"/>
      <c r="CK71" s="74"/>
      <c r="CL71" s="74"/>
      <c r="CM71" s="74"/>
      <c r="CN71" s="74"/>
      <c r="CO71" s="74"/>
      <c r="CP71" s="74"/>
      <c r="CQ71" s="74"/>
      <c r="CR71" s="74"/>
      <c r="CS71" s="74"/>
      <c r="CT71" s="74"/>
      <c r="CU71" s="74"/>
      <c r="CV71" s="74"/>
      <c r="CW71" s="74"/>
      <c r="CX71" s="74"/>
      <c r="CY71" s="74"/>
      <c r="CZ71" s="74"/>
      <c r="DA71" s="74"/>
      <c r="DB71" s="74"/>
    </row>
    <row r="72" spans="1:106" s="19" customFormat="1" ht="85.5" customHeight="1" x14ac:dyDescent="0.25">
      <c r="A72" s="19">
        <v>70</v>
      </c>
      <c r="B72" s="17">
        <v>4</v>
      </c>
      <c r="C72" s="17" t="s">
        <v>16</v>
      </c>
      <c r="D72" s="22" t="s">
        <v>95</v>
      </c>
      <c r="E72" s="17" t="s">
        <v>31</v>
      </c>
      <c r="F72" s="17" t="s">
        <v>96</v>
      </c>
      <c r="G72" s="17" t="s">
        <v>97</v>
      </c>
      <c r="H72" s="17">
        <v>15</v>
      </c>
      <c r="I72" s="17" t="s">
        <v>98</v>
      </c>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4"/>
      <c r="CW72" s="74"/>
      <c r="CX72" s="74"/>
      <c r="CY72" s="74"/>
      <c r="CZ72" s="74"/>
      <c r="DA72" s="74"/>
      <c r="DB72" s="74"/>
    </row>
    <row r="73" spans="1:106" s="19" customFormat="1" ht="101.45" customHeight="1" x14ac:dyDescent="0.25">
      <c r="A73" s="19">
        <v>71</v>
      </c>
      <c r="B73" s="17">
        <v>5</v>
      </c>
      <c r="C73" s="17" t="s">
        <v>16</v>
      </c>
      <c r="D73" s="22" t="s">
        <v>99</v>
      </c>
      <c r="E73" s="17" t="s">
        <v>31</v>
      </c>
      <c r="F73" s="17" t="s">
        <v>100</v>
      </c>
      <c r="G73" s="17" t="s">
        <v>101</v>
      </c>
      <c r="H73" s="17">
        <v>224</v>
      </c>
      <c r="I73" s="17" t="s">
        <v>102</v>
      </c>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c r="DA73" s="74"/>
      <c r="DB73" s="74"/>
    </row>
    <row r="74" spans="1:106" s="19" customFormat="1" ht="101.45" customHeight="1" x14ac:dyDescent="0.25">
      <c r="A74" s="19">
        <v>72</v>
      </c>
      <c r="B74" s="17">
        <v>6</v>
      </c>
      <c r="C74" s="17" t="s">
        <v>16</v>
      </c>
      <c r="D74" s="22" t="s">
        <v>330</v>
      </c>
      <c r="E74" s="17" t="s">
        <v>31</v>
      </c>
      <c r="F74" s="17" t="s">
        <v>111</v>
      </c>
      <c r="G74" s="17" t="s">
        <v>137</v>
      </c>
      <c r="H74" s="17">
        <v>20</v>
      </c>
      <c r="I74" s="17" t="s">
        <v>112</v>
      </c>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74"/>
      <c r="CY74" s="74"/>
      <c r="CZ74" s="74"/>
      <c r="DA74" s="74"/>
      <c r="DB74" s="74"/>
    </row>
    <row r="75" spans="1:106" s="19" customFormat="1" ht="101.45" customHeight="1" x14ac:dyDescent="0.25">
      <c r="A75" s="19">
        <v>73</v>
      </c>
      <c r="B75" s="17">
        <v>7</v>
      </c>
      <c r="C75" s="17" t="s">
        <v>16</v>
      </c>
      <c r="D75" s="16" t="s">
        <v>331</v>
      </c>
      <c r="E75" s="17" t="s">
        <v>31</v>
      </c>
      <c r="F75" s="16" t="s">
        <v>155</v>
      </c>
      <c r="G75" s="16" t="s">
        <v>156</v>
      </c>
      <c r="H75" s="16">
        <v>25</v>
      </c>
      <c r="I75" s="17" t="s">
        <v>157</v>
      </c>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c r="DA75" s="74"/>
      <c r="DB75" s="74"/>
    </row>
    <row r="76" spans="1:106" s="19" customFormat="1" ht="78.599999999999994" customHeight="1" x14ac:dyDescent="0.25">
      <c r="A76" s="19">
        <v>74</v>
      </c>
      <c r="B76" s="17">
        <v>8</v>
      </c>
      <c r="C76" s="17" t="s">
        <v>16</v>
      </c>
      <c r="D76" s="22" t="s">
        <v>103</v>
      </c>
      <c r="E76" s="17" t="s">
        <v>31</v>
      </c>
      <c r="F76" s="17" t="s">
        <v>104</v>
      </c>
      <c r="G76" s="17" t="s">
        <v>105</v>
      </c>
      <c r="H76" s="17">
        <v>25</v>
      </c>
      <c r="I76" s="17" t="s">
        <v>106</v>
      </c>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c r="CA76" s="74"/>
      <c r="CB76" s="74"/>
      <c r="CC76" s="74"/>
      <c r="CD76" s="74"/>
      <c r="CE76" s="74"/>
      <c r="CF76" s="74"/>
      <c r="CG76" s="74"/>
      <c r="CH76" s="74"/>
      <c r="CI76" s="74"/>
      <c r="CJ76" s="74"/>
      <c r="CK76" s="74"/>
      <c r="CL76" s="74"/>
      <c r="CM76" s="74"/>
      <c r="CN76" s="74"/>
      <c r="CO76" s="74"/>
      <c r="CP76" s="74"/>
      <c r="CQ76" s="74"/>
      <c r="CR76" s="74"/>
      <c r="CS76" s="74"/>
      <c r="CT76" s="74"/>
      <c r="CU76" s="74"/>
      <c r="CV76" s="74"/>
      <c r="CW76" s="74"/>
      <c r="CX76" s="74"/>
      <c r="CY76" s="74"/>
      <c r="CZ76" s="74"/>
      <c r="DA76" s="74"/>
      <c r="DB76" s="74"/>
    </row>
    <row r="77" spans="1:106" s="19" customFormat="1" ht="75.75" customHeight="1" x14ac:dyDescent="0.25">
      <c r="A77" s="19">
        <v>75</v>
      </c>
      <c r="B77" s="17">
        <v>9</v>
      </c>
      <c r="C77" s="17" t="s">
        <v>16</v>
      </c>
      <c r="D77" s="22" t="s">
        <v>107</v>
      </c>
      <c r="E77" s="17" t="s">
        <v>31</v>
      </c>
      <c r="F77" s="17" t="s">
        <v>108</v>
      </c>
      <c r="G77" s="17" t="s">
        <v>109</v>
      </c>
      <c r="H77" s="17">
        <v>25</v>
      </c>
      <c r="I77" s="17" t="s">
        <v>110</v>
      </c>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c r="CA77" s="74"/>
      <c r="CB77" s="74"/>
      <c r="CC77" s="74"/>
      <c r="CD77" s="74"/>
      <c r="CE77" s="74"/>
      <c r="CF77" s="74"/>
      <c r="CG77" s="74"/>
      <c r="CH77" s="74"/>
      <c r="CI77" s="74"/>
      <c r="CJ77" s="74"/>
      <c r="CK77" s="74"/>
      <c r="CL77" s="74"/>
      <c r="CM77" s="74"/>
      <c r="CN77" s="74"/>
      <c r="CO77" s="74"/>
      <c r="CP77" s="74"/>
      <c r="CQ77" s="74"/>
      <c r="CR77" s="74"/>
      <c r="CS77" s="74"/>
      <c r="CT77" s="74"/>
      <c r="CU77" s="74"/>
      <c r="CV77" s="74"/>
      <c r="CW77" s="74"/>
      <c r="CX77" s="74"/>
      <c r="CY77" s="74"/>
      <c r="CZ77" s="74"/>
      <c r="DA77" s="74"/>
      <c r="DB77" s="74"/>
    </row>
    <row r="78" spans="1:106" s="19" customFormat="1" ht="93" customHeight="1" x14ac:dyDescent="0.25">
      <c r="A78" s="19">
        <v>76</v>
      </c>
      <c r="B78" s="17">
        <v>10</v>
      </c>
      <c r="C78" s="17" t="s">
        <v>16</v>
      </c>
      <c r="D78" s="22" t="s">
        <v>113</v>
      </c>
      <c r="E78" s="17" t="s">
        <v>31</v>
      </c>
      <c r="F78" s="17" t="s">
        <v>114</v>
      </c>
      <c r="G78" s="17" t="s">
        <v>115</v>
      </c>
      <c r="H78" s="17">
        <v>20</v>
      </c>
      <c r="I78" s="17" t="s">
        <v>116</v>
      </c>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c r="AY78" s="74"/>
      <c r="AZ78" s="74"/>
      <c r="BA78" s="74"/>
      <c r="BB78" s="74"/>
      <c r="BC78" s="74"/>
      <c r="BD78" s="74"/>
      <c r="BE78" s="74"/>
      <c r="BF78" s="74"/>
      <c r="BG78" s="74"/>
      <c r="BH78" s="74"/>
      <c r="BI78" s="74"/>
      <c r="BJ78" s="74"/>
      <c r="BK78" s="74"/>
      <c r="BL78" s="74"/>
      <c r="BM78" s="74"/>
      <c r="BN78" s="74"/>
      <c r="BO78" s="74"/>
      <c r="BP78" s="74"/>
      <c r="BQ78" s="74"/>
      <c r="BR78" s="74"/>
      <c r="BS78" s="74"/>
      <c r="BT78" s="74"/>
      <c r="BU78" s="74"/>
      <c r="BV78" s="74"/>
      <c r="BW78" s="74"/>
      <c r="BX78" s="74"/>
      <c r="BY78" s="74"/>
      <c r="BZ78" s="74"/>
      <c r="CA78" s="74"/>
      <c r="CB78" s="74"/>
      <c r="CC78" s="74"/>
      <c r="CD78" s="74"/>
      <c r="CE78" s="74"/>
      <c r="CF78" s="74"/>
      <c r="CG78" s="74"/>
      <c r="CH78" s="74"/>
      <c r="CI78" s="74"/>
      <c r="CJ78" s="74"/>
      <c r="CK78" s="74"/>
      <c r="CL78" s="74"/>
      <c r="CM78" s="74"/>
      <c r="CN78" s="74"/>
      <c r="CO78" s="74"/>
      <c r="CP78" s="74"/>
      <c r="CQ78" s="74"/>
      <c r="CR78" s="74"/>
      <c r="CS78" s="74"/>
      <c r="CT78" s="74"/>
      <c r="CU78" s="74"/>
      <c r="CV78" s="74"/>
      <c r="CW78" s="74"/>
      <c r="CX78" s="74"/>
      <c r="CY78" s="74"/>
      <c r="CZ78" s="74"/>
      <c r="DA78" s="74"/>
      <c r="DB78" s="74"/>
    </row>
    <row r="79" spans="1:106" s="19" customFormat="1" ht="93" customHeight="1" x14ac:dyDescent="0.25">
      <c r="A79" s="19">
        <v>77</v>
      </c>
      <c r="B79" s="17">
        <v>11</v>
      </c>
      <c r="C79" s="17" t="s">
        <v>16</v>
      </c>
      <c r="D79" s="22" t="s">
        <v>124</v>
      </c>
      <c r="E79" s="17" t="s">
        <v>31</v>
      </c>
      <c r="F79" s="17" t="s">
        <v>125</v>
      </c>
      <c r="G79" s="17" t="s">
        <v>138</v>
      </c>
      <c r="H79" s="17">
        <v>400</v>
      </c>
      <c r="I79" s="17" t="s">
        <v>126</v>
      </c>
      <c r="J79" s="74"/>
      <c r="K79" s="74"/>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c r="AY79" s="74"/>
      <c r="AZ79" s="74"/>
      <c r="BA79" s="74"/>
      <c r="BB79" s="74"/>
      <c r="BC79" s="74"/>
      <c r="BD79" s="74"/>
      <c r="BE79" s="74"/>
      <c r="BF79" s="74"/>
      <c r="BG79" s="74"/>
      <c r="BH79" s="74"/>
      <c r="BI79" s="74"/>
      <c r="BJ79" s="74"/>
      <c r="BK79" s="74"/>
      <c r="BL79" s="74"/>
      <c r="BM79" s="74"/>
      <c r="BN79" s="74"/>
      <c r="BO79" s="74"/>
      <c r="BP79" s="74"/>
      <c r="BQ79" s="74"/>
      <c r="BR79" s="74"/>
      <c r="BS79" s="74"/>
      <c r="BT79" s="74"/>
      <c r="BU79" s="74"/>
      <c r="BV79" s="74"/>
      <c r="BW79" s="74"/>
      <c r="BX79" s="74"/>
      <c r="BY79" s="74"/>
      <c r="BZ79" s="74"/>
      <c r="CA79" s="74"/>
      <c r="CB79" s="74"/>
      <c r="CC79" s="74"/>
      <c r="CD79" s="74"/>
      <c r="CE79" s="74"/>
      <c r="CF79" s="74"/>
      <c r="CG79" s="74"/>
      <c r="CH79" s="74"/>
      <c r="CI79" s="74"/>
      <c r="CJ79" s="74"/>
      <c r="CK79" s="74"/>
      <c r="CL79" s="74"/>
      <c r="CM79" s="74"/>
      <c r="CN79" s="74"/>
      <c r="CO79" s="74"/>
      <c r="CP79" s="74"/>
      <c r="CQ79" s="74"/>
      <c r="CR79" s="74"/>
      <c r="CS79" s="74"/>
      <c r="CT79" s="74"/>
      <c r="CU79" s="74"/>
      <c r="CV79" s="74"/>
      <c r="CW79" s="74"/>
      <c r="CX79" s="74"/>
      <c r="CY79" s="74"/>
      <c r="CZ79" s="74"/>
      <c r="DA79" s="74"/>
      <c r="DB79" s="74"/>
    </row>
    <row r="80" spans="1:106" s="19" customFormat="1" ht="93" customHeight="1" x14ac:dyDescent="0.25">
      <c r="A80" s="19">
        <v>78</v>
      </c>
      <c r="B80" s="17">
        <v>12</v>
      </c>
      <c r="C80" s="17" t="s">
        <v>16</v>
      </c>
      <c r="D80" s="32" t="s">
        <v>288</v>
      </c>
      <c r="E80" s="32" t="s">
        <v>32</v>
      </c>
      <c r="F80" s="32" t="s">
        <v>219</v>
      </c>
      <c r="G80" s="32" t="s">
        <v>357</v>
      </c>
      <c r="H80" s="32">
        <v>10</v>
      </c>
      <c r="I80" s="32" t="s">
        <v>358</v>
      </c>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74"/>
      <c r="AW80" s="74"/>
      <c r="AX80" s="74"/>
      <c r="AY80" s="74"/>
      <c r="AZ80" s="74"/>
      <c r="BA80" s="74"/>
      <c r="BB80" s="74"/>
      <c r="BC80" s="74"/>
      <c r="BD80" s="74"/>
      <c r="BE80" s="74"/>
      <c r="BF80" s="74"/>
      <c r="BG80" s="74"/>
      <c r="BH80" s="74"/>
      <c r="BI80" s="74"/>
      <c r="BJ80" s="74"/>
      <c r="BK80" s="74"/>
      <c r="BL80" s="74"/>
      <c r="BM80" s="74"/>
      <c r="BN80" s="74"/>
      <c r="BO80" s="74"/>
      <c r="BP80" s="74"/>
      <c r="BQ80" s="74"/>
      <c r="BR80" s="74"/>
      <c r="BS80" s="74"/>
      <c r="BT80" s="74"/>
      <c r="BU80" s="74"/>
      <c r="BV80" s="74"/>
      <c r="BW80" s="74"/>
      <c r="BX80" s="74"/>
      <c r="BY80" s="74"/>
      <c r="BZ80" s="74"/>
      <c r="CA80" s="74"/>
      <c r="CB80" s="74"/>
      <c r="CC80" s="74"/>
      <c r="CD80" s="74"/>
      <c r="CE80" s="74"/>
      <c r="CF80" s="74"/>
      <c r="CG80" s="74"/>
      <c r="CH80" s="74"/>
      <c r="CI80" s="74"/>
      <c r="CJ80" s="74"/>
      <c r="CK80" s="74"/>
      <c r="CL80" s="74"/>
      <c r="CM80" s="74"/>
      <c r="CN80" s="74"/>
      <c r="CO80" s="74"/>
      <c r="CP80" s="74"/>
      <c r="CQ80" s="74"/>
      <c r="CR80" s="74"/>
      <c r="CS80" s="74"/>
      <c r="CT80" s="74"/>
      <c r="CU80" s="74"/>
      <c r="CV80" s="74"/>
      <c r="CW80" s="74"/>
      <c r="CX80" s="74"/>
      <c r="CY80" s="74"/>
      <c r="CZ80" s="74"/>
      <c r="DA80" s="74"/>
      <c r="DB80" s="74"/>
    </row>
    <row r="81" spans="1:106" s="19" customFormat="1" ht="93" customHeight="1" x14ac:dyDescent="0.25">
      <c r="A81" s="19">
        <v>79</v>
      </c>
      <c r="B81" s="17">
        <v>13</v>
      </c>
      <c r="C81" s="17" t="s">
        <v>16</v>
      </c>
      <c r="D81" s="72" t="s">
        <v>92</v>
      </c>
      <c r="E81" s="17" t="s">
        <v>31</v>
      </c>
      <c r="F81" s="17" t="s">
        <v>85</v>
      </c>
      <c r="G81" s="17" t="s">
        <v>86</v>
      </c>
      <c r="H81" s="17">
        <v>100</v>
      </c>
      <c r="I81" s="17" t="s">
        <v>87</v>
      </c>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4"/>
      <c r="BP81" s="74"/>
      <c r="BQ81" s="74"/>
      <c r="BR81" s="74"/>
      <c r="BS81" s="74"/>
      <c r="BT81" s="74"/>
      <c r="BU81" s="74"/>
      <c r="BV81" s="74"/>
      <c r="BW81" s="74"/>
      <c r="BX81" s="74"/>
      <c r="BY81" s="74"/>
      <c r="BZ81" s="74"/>
      <c r="CA81" s="74"/>
      <c r="CB81" s="74"/>
      <c r="CC81" s="74"/>
      <c r="CD81" s="74"/>
      <c r="CE81" s="74"/>
      <c r="CF81" s="74"/>
      <c r="CG81" s="74"/>
      <c r="CH81" s="74"/>
      <c r="CI81" s="74"/>
      <c r="CJ81" s="74"/>
      <c r="CK81" s="74"/>
      <c r="CL81" s="74"/>
      <c r="CM81" s="74"/>
      <c r="CN81" s="74"/>
      <c r="CO81" s="74"/>
      <c r="CP81" s="74"/>
      <c r="CQ81" s="74"/>
      <c r="CR81" s="74"/>
      <c r="CS81" s="74"/>
      <c r="CT81" s="74"/>
      <c r="CU81" s="74"/>
      <c r="CV81" s="74"/>
      <c r="CW81" s="74"/>
      <c r="CX81" s="74"/>
      <c r="CY81" s="74"/>
      <c r="CZ81" s="74"/>
      <c r="DA81" s="74"/>
      <c r="DB81" s="74"/>
    </row>
    <row r="82" spans="1:106" s="19" customFormat="1" ht="80.099999999999994" customHeight="1" x14ac:dyDescent="0.25">
      <c r="A82" s="19">
        <v>80</v>
      </c>
      <c r="B82" s="17">
        <v>14</v>
      </c>
      <c r="C82" s="17" t="s">
        <v>16</v>
      </c>
      <c r="D82" s="22" t="s">
        <v>117</v>
      </c>
      <c r="E82" s="17" t="s">
        <v>31</v>
      </c>
      <c r="F82" s="17" t="s">
        <v>118</v>
      </c>
      <c r="G82" s="17" t="s">
        <v>119</v>
      </c>
      <c r="H82" s="17">
        <v>2100</v>
      </c>
      <c r="I82" s="17" t="s">
        <v>120</v>
      </c>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4"/>
      <c r="AO82" s="74"/>
      <c r="AP82" s="74"/>
      <c r="AQ82" s="74"/>
      <c r="AR82" s="74"/>
      <c r="AS82" s="74"/>
      <c r="AT82" s="74"/>
      <c r="AU82" s="74"/>
      <c r="AV82" s="74"/>
      <c r="AW82" s="74"/>
      <c r="AX82" s="74"/>
      <c r="AY82" s="74"/>
      <c r="AZ82" s="74"/>
      <c r="BA82" s="74"/>
      <c r="BB82" s="74"/>
      <c r="BC82" s="74"/>
      <c r="BD82" s="74"/>
      <c r="BE82" s="74"/>
      <c r="BF82" s="74"/>
      <c r="BG82" s="74"/>
      <c r="BH82" s="74"/>
      <c r="BI82" s="74"/>
      <c r="BJ82" s="74"/>
      <c r="BK82" s="74"/>
      <c r="BL82" s="74"/>
      <c r="BM82" s="74"/>
      <c r="BN82" s="74"/>
      <c r="BO82" s="74"/>
      <c r="BP82" s="74"/>
      <c r="BQ82" s="74"/>
      <c r="BR82" s="74"/>
      <c r="BS82" s="74"/>
      <c r="BT82" s="74"/>
      <c r="BU82" s="74"/>
      <c r="BV82" s="74"/>
      <c r="BW82" s="74"/>
      <c r="BX82" s="74"/>
      <c r="BY82" s="74"/>
      <c r="BZ82" s="74"/>
      <c r="CA82" s="74"/>
      <c r="CB82" s="74"/>
      <c r="CC82" s="74"/>
      <c r="CD82" s="74"/>
      <c r="CE82" s="74"/>
      <c r="CF82" s="74"/>
      <c r="CG82" s="74"/>
      <c r="CH82" s="74"/>
      <c r="CI82" s="74"/>
      <c r="CJ82" s="74"/>
      <c r="CK82" s="74"/>
      <c r="CL82" s="74"/>
      <c r="CM82" s="74"/>
      <c r="CN82" s="74"/>
      <c r="CO82" s="74"/>
      <c r="CP82" s="74"/>
      <c r="CQ82" s="74"/>
      <c r="CR82" s="74"/>
      <c r="CS82" s="74"/>
      <c r="CT82" s="74"/>
      <c r="CU82" s="74"/>
      <c r="CV82" s="74"/>
      <c r="CW82" s="74"/>
      <c r="CX82" s="74"/>
      <c r="CY82" s="74"/>
      <c r="CZ82" s="74"/>
      <c r="DA82" s="74"/>
      <c r="DB82" s="74"/>
    </row>
    <row r="83" spans="1:106" s="19" customFormat="1" ht="98.25" customHeight="1" x14ac:dyDescent="0.25">
      <c r="A83" s="19">
        <v>81</v>
      </c>
      <c r="B83" s="17">
        <v>15</v>
      </c>
      <c r="C83" s="17" t="s">
        <v>16</v>
      </c>
      <c r="D83" s="22" t="s">
        <v>117</v>
      </c>
      <c r="E83" s="17" t="s">
        <v>31</v>
      </c>
      <c r="F83" s="17" t="s">
        <v>121</v>
      </c>
      <c r="G83" s="17" t="s">
        <v>122</v>
      </c>
      <c r="H83" s="17">
        <v>2100</v>
      </c>
      <c r="I83" s="17" t="s">
        <v>123</v>
      </c>
      <c r="J83" s="74"/>
      <c r="K83" s="74"/>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c r="AY83" s="74"/>
      <c r="AZ83" s="74"/>
      <c r="BA83" s="74"/>
      <c r="BB83" s="74"/>
      <c r="BC83" s="74"/>
      <c r="BD83" s="74"/>
      <c r="BE83" s="74"/>
      <c r="BF83" s="74"/>
      <c r="BG83" s="74"/>
      <c r="BH83" s="74"/>
      <c r="BI83" s="74"/>
      <c r="BJ83" s="74"/>
      <c r="BK83" s="74"/>
      <c r="BL83" s="74"/>
      <c r="BM83" s="74"/>
      <c r="BN83" s="74"/>
      <c r="BO83" s="74"/>
      <c r="BP83" s="74"/>
      <c r="BQ83" s="74"/>
      <c r="BR83" s="74"/>
      <c r="BS83" s="74"/>
      <c r="BT83" s="74"/>
      <c r="BU83" s="74"/>
      <c r="BV83" s="74"/>
      <c r="BW83" s="74"/>
      <c r="BX83" s="74"/>
      <c r="BY83" s="74"/>
      <c r="BZ83" s="74"/>
      <c r="CA83" s="74"/>
      <c r="CB83" s="74"/>
      <c r="CC83" s="74"/>
      <c r="CD83" s="74"/>
      <c r="CE83" s="74"/>
      <c r="CF83" s="74"/>
      <c r="CG83" s="74"/>
      <c r="CH83" s="74"/>
      <c r="CI83" s="74"/>
      <c r="CJ83" s="74"/>
      <c r="CK83" s="74"/>
      <c r="CL83" s="74"/>
      <c r="CM83" s="74"/>
      <c r="CN83" s="74"/>
      <c r="CO83" s="74"/>
      <c r="CP83" s="74"/>
      <c r="CQ83" s="74"/>
      <c r="CR83" s="74"/>
      <c r="CS83" s="74"/>
      <c r="CT83" s="74"/>
      <c r="CU83" s="74"/>
      <c r="CV83" s="74"/>
      <c r="CW83" s="74"/>
      <c r="CX83" s="74"/>
      <c r="CY83" s="74"/>
      <c r="CZ83" s="74"/>
      <c r="DA83" s="74"/>
      <c r="DB83" s="74"/>
    </row>
    <row r="84" spans="1:106" s="19" customFormat="1" ht="81" customHeight="1" x14ac:dyDescent="0.25">
      <c r="A84" s="19">
        <v>82</v>
      </c>
      <c r="B84" s="17">
        <v>16</v>
      </c>
      <c r="C84" s="17" t="s">
        <v>16</v>
      </c>
      <c r="D84" s="22" t="s">
        <v>127</v>
      </c>
      <c r="E84" s="17" t="s">
        <v>31</v>
      </c>
      <c r="F84" s="17" t="s">
        <v>128</v>
      </c>
      <c r="G84" s="17" t="s">
        <v>129</v>
      </c>
      <c r="H84" s="17">
        <v>100</v>
      </c>
      <c r="I84" s="17" t="s">
        <v>130</v>
      </c>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4"/>
      <c r="AN84" s="74"/>
      <c r="AO84" s="74"/>
      <c r="AP84" s="74"/>
      <c r="AQ84" s="74"/>
      <c r="AR84" s="74"/>
      <c r="AS84" s="74"/>
      <c r="AT84" s="74"/>
      <c r="AU84" s="74"/>
      <c r="AV84" s="74"/>
      <c r="AW84" s="74"/>
      <c r="AX84" s="74"/>
      <c r="AY84" s="74"/>
      <c r="AZ84" s="74"/>
      <c r="BA84" s="74"/>
      <c r="BB84" s="74"/>
      <c r="BC84" s="74"/>
      <c r="BD84" s="74"/>
      <c r="BE84" s="74"/>
      <c r="BF84" s="74"/>
      <c r="BG84" s="74"/>
      <c r="BH84" s="74"/>
      <c r="BI84" s="74"/>
      <c r="BJ84" s="74"/>
      <c r="BK84" s="74"/>
      <c r="BL84" s="74"/>
      <c r="BM84" s="74"/>
      <c r="BN84" s="74"/>
      <c r="BO84" s="74"/>
      <c r="BP84" s="74"/>
      <c r="BQ84" s="74"/>
      <c r="BR84" s="74"/>
      <c r="BS84" s="74"/>
      <c r="BT84" s="74"/>
      <c r="BU84" s="74"/>
      <c r="BV84" s="74"/>
      <c r="BW84" s="74"/>
      <c r="BX84" s="74"/>
      <c r="BY84" s="74"/>
      <c r="BZ84" s="74"/>
      <c r="CA84" s="74"/>
      <c r="CB84" s="74"/>
      <c r="CC84" s="74"/>
      <c r="CD84" s="74"/>
      <c r="CE84" s="74"/>
      <c r="CF84" s="74"/>
      <c r="CG84" s="74"/>
      <c r="CH84" s="74"/>
      <c r="CI84" s="74"/>
      <c r="CJ84" s="74"/>
      <c r="CK84" s="74"/>
      <c r="CL84" s="74"/>
      <c r="CM84" s="74"/>
      <c r="CN84" s="74"/>
      <c r="CO84" s="74"/>
      <c r="CP84" s="74"/>
      <c r="CQ84" s="74"/>
      <c r="CR84" s="74"/>
      <c r="CS84" s="74"/>
      <c r="CT84" s="74"/>
      <c r="CU84" s="74"/>
      <c r="CV84" s="74"/>
      <c r="CW84" s="74"/>
      <c r="CX84" s="74"/>
      <c r="CY84" s="74"/>
      <c r="CZ84" s="74"/>
      <c r="DA84" s="74"/>
      <c r="DB84" s="74"/>
    </row>
    <row r="85" spans="1:106" s="19" customFormat="1" ht="81" customHeight="1" x14ac:dyDescent="0.25">
      <c r="A85" s="19">
        <v>83</v>
      </c>
      <c r="B85" s="17">
        <v>17</v>
      </c>
      <c r="C85" s="17" t="s">
        <v>16</v>
      </c>
      <c r="D85" s="22" t="s">
        <v>127</v>
      </c>
      <c r="E85" s="17" t="s">
        <v>31</v>
      </c>
      <c r="F85" s="17" t="s">
        <v>131</v>
      </c>
      <c r="G85" s="17" t="s">
        <v>129</v>
      </c>
      <c r="H85" s="17">
        <v>80</v>
      </c>
      <c r="I85" s="17" t="s">
        <v>132</v>
      </c>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c r="CA85" s="74"/>
      <c r="CB85" s="74"/>
      <c r="CC85" s="74"/>
      <c r="CD85" s="74"/>
      <c r="CE85" s="74"/>
      <c r="CF85" s="74"/>
      <c r="CG85" s="74"/>
      <c r="CH85" s="74"/>
      <c r="CI85" s="74"/>
      <c r="CJ85" s="74"/>
      <c r="CK85" s="74"/>
      <c r="CL85" s="74"/>
      <c r="CM85" s="74"/>
      <c r="CN85" s="74"/>
      <c r="CO85" s="74"/>
      <c r="CP85" s="74"/>
      <c r="CQ85" s="74"/>
      <c r="CR85" s="74"/>
      <c r="CS85" s="74"/>
      <c r="CT85" s="74"/>
      <c r="CU85" s="74"/>
      <c r="CV85" s="74"/>
      <c r="CW85" s="74"/>
      <c r="CX85" s="74"/>
      <c r="CY85" s="74"/>
      <c r="CZ85" s="74"/>
      <c r="DA85" s="74"/>
      <c r="DB85" s="74"/>
    </row>
    <row r="86" spans="1:106" s="74" customFormat="1" ht="91.5" customHeight="1" x14ac:dyDescent="0.25">
      <c r="A86" s="19">
        <v>84</v>
      </c>
      <c r="B86" s="17">
        <v>18</v>
      </c>
      <c r="C86" s="17" t="s">
        <v>16</v>
      </c>
      <c r="D86" s="72" t="s">
        <v>91</v>
      </c>
      <c r="E86" s="17" t="s">
        <v>31</v>
      </c>
      <c r="F86" s="17" t="s">
        <v>88</v>
      </c>
      <c r="G86" s="17" t="s">
        <v>89</v>
      </c>
      <c r="H86" s="17">
        <v>50</v>
      </c>
      <c r="I86" s="73" t="s">
        <v>90</v>
      </c>
    </row>
    <row r="87" spans="1:106" s="74" customFormat="1" ht="86.25" customHeight="1" x14ac:dyDescent="0.25">
      <c r="A87" s="19">
        <v>85</v>
      </c>
      <c r="B87" s="19">
        <v>1</v>
      </c>
      <c r="C87" s="17" t="s">
        <v>8</v>
      </c>
      <c r="D87" s="17" t="s">
        <v>332</v>
      </c>
      <c r="E87" s="17" t="s">
        <v>174</v>
      </c>
      <c r="F87" s="17" t="s">
        <v>175</v>
      </c>
      <c r="G87" s="23" t="s">
        <v>333</v>
      </c>
      <c r="H87" s="23">
        <v>10</v>
      </c>
      <c r="I87" s="23" t="s">
        <v>334</v>
      </c>
    </row>
    <row r="88" spans="1:106" s="74" customFormat="1" ht="93" customHeight="1" x14ac:dyDescent="0.25">
      <c r="A88" s="19">
        <v>86</v>
      </c>
      <c r="B88" s="19">
        <v>2</v>
      </c>
      <c r="C88" s="17" t="s">
        <v>8</v>
      </c>
      <c r="D88" s="16" t="s">
        <v>70</v>
      </c>
      <c r="E88" s="17" t="s">
        <v>31</v>
      </c>
      <c r="F88" s="16" t="s">
        <v>152</v>
      </c>
      <c r="G88" s="16" t="s">
        <v>153</v>
      </c>
      <c r="H88" s="16">
        <v>40</v>
      </c>
      <c r="I88" s="17" t="s">
        <v>154</v>
      </c>
    </row>
    <row r="89" spans="1:106" s="74" customFormat="1" ht="141" customHeight="1" x14ac:dyDescent="0.25">
      <c r="A89" s="19">
        <v>87</v>
      </c>
      <c r="B89" s="19">
        <v>3</v>
      </c>
      <c r="C89" s="17" t="s">
        <v>8</v>
      </c>
      <c r="D89" s="16" t="s">
        <v>74</v>
      </c>
      <c r="E89" s="17" t="s">
        <v>31</v>
      </c>
      <c r="F89" s="16" t="s">
        <v>160</v>
      </c>
      <c r="G89" s="16" t="s">
        <v>336</v>
      </c>
      <c r="H89" s="16">
        <v>45</v>
      </c>
      <c r="I89" s="16" t="s">
        <v>335</v>
      </c>
    </row>
    <row r="90" spans="1:106" s="74" customFormat="1" ht="141" customHeight="1" x14ac:dyDescent="0.25">
      <c r="A90" s="19">
        <v>88</v>
      </c>
      <c r="B90" s="19">
        <v>4</v>
      </c>
      <c r="C90" s="17" t="s">
        <v>8</v>
      </c>
      <c r="D90" s="17" t="s">
        <v>339</v>
      </c>
      <c r="E90" s="17" t="s">
        <v>174</v>
      </c>
      <c r="F90" s="17" t="s">
        <v>175</v>
      </c>
      <c r="G90" s="23" t="s">
        <v>176</v>
      </c>
      <c r="H90" s="23">
        <v>10</v>
      </c>
      <c r="I90" s="23" t="s">
        <v>334</v>
      </c>
    </row>
    <row r="91" spans="1:106" s="74" customFormat="1" ht="116.1" customHeight="1" x14ac:dyDescent="0.25">
      <c r="A91" s="19">
        <v>89</v>
      </c>
      <c r="B91" s="19">
        <v>5</v>
      </c>
      <c r="C91" s="17" t="s">
        <v>8</v>
      </c>
      <c r="D91" s="17" t="s">
        <v>337</v>
      </c>
      <c r="E91" s="17" t="s">
        <v>31</v>
      </c>
      <c r="F91" s="17" t="s">
        <v>192</v>
      </c>
      <c r="G91" s="18" t="s">
        <v>338</v>
      </c>
      <c r="H91" s="18">
        <v>170</v>
      </c>
      <c r="I91" s="17" t="s">
        <v>252</v>
      </c>
    </row>
    <row r="92" spans="1:106" s="74" customFormat="1" ht="116.1" customHeight="1" x14ac:dyDescent="0.25">
      <c r="A92" s="19">
        <v>90</v>
      </c>
      <c r="B92" s="19">
        <v>6</v>
      </c>
      <c r="C92" s="17" t="s">
        <v>8</v>
      </c>
      <c r="D92" s="18" t="s">
        <v>346</v>
      </c>
      <c r="E92" s="17" t="s">
        <v>31</v>
      </c>
      <c r="F92" s="18" t="s">
        <v>177</v>
      </c>
      <c r="G92" s="18" t="s">
        <v>342</v>
      </c>
      <c r="H92" s="18">
        <v>5</v>
      </c>
      <c r="I92" s="18" t="s">
        <v>343</v>
      </c>
    </row>
    <row r="93" spans="1:106" s="74" customFormat="1" ht="116.1" customHeight="1" x14ac:dyDescent="0.25">
      <c r="A93" s="19">
        <v>91</v>
      </c>
      <c r="B93" s="19">
        <v>7</v>
      </c>
      <c r="C93" s="17" t="s">
        <v>8</v>
      </c>
      <c r="D93" s="32" t="s">
        <v>345</v>
      </c>
      <c r="E93" s="17" t="s">
        <v>31</v>
      </c>
      <c r="F93" s="32" t="s">
        <v>178</v>
      </c>
      <c r="G93" s="32" t="s">
        <v>341</v>
      </c>
      <c r="H93" s="32">
        <v>10</v>
      </c>
      <c r="I93" s="32" t="s">
        <v>344</v>
      </c>
    </row>
    <row r="94" spans="1:106" s="74" customFormat="1" ht="84.75" customHeight="1" x14ac:dyDescent="0.25"/>
    <row r="95" spans="1:106" s="74" customFormat="1" ht="84.75" customHeight="1" x14ac:dyDescent="0.25"/>
    <row r="96" spans="1:106" s="74" customFormat="1" ht="78.75" customHeight="1" x14ac:dyDescent="0.25"/>
    <row r="97" spans="1:106" s="74" customFormat="1" ht="99.75" customHeight="1" x14ac:dyDescent="0.25"/>
    <row r="98" spans="1:106" s="74" customFormat="1" ht="82.5" customHeight="1" x14ac:dyDescent="0.25"/>
    <row r="99" spans="1:106" s="74" customFormat="1" ht="87" customHeight="1" x14ac:dyDescent="0.25"/>
    <row r="100" spans="1:106" s="74" customFormat="1" ht="78.75" customHeight="1" x14ac:dyDescent="0.25"/>
    <row r="101" spans="1:106" s="74" customFormat="1" ht="120.75" customHeight="1" x14ac:dyDescent="0.25"/>
    <row r="102" spans="1:106" s="74" customFormat="1" ht="132" customHeight="1" x14ac:dyDescent="0.25"/>
    <row r="103" spans="1:106" s="74" customFormat="1" ht="96" customHeight="1" x14ac:dyDescent="0.25"/>
    <row r="104" spans="1:106" s="74" customFormat="1" ht="171" customHeight="1" x14ac:dyDescent="0.25"/>
    <row r="105" spans="1:106" s="74" customFormat="1" ht="88.5" customHeight="1" x14ac:dyDescent="0.25"/>
    <row r="106" spans="1:106" s="74" customFormat="1" ht="78.75" customHeight="1" x14ac:dyDescent="0.25"/>
    <row r="107" spans="1:106" ht="95.25" customHeight="1" x14ac:dyDescent="0.25">
      <c r="A107" s="74"/>
      <c r="B107" s="74"/>
      <c r="C107" s="74"/>
      <c r="D107" s="74"/>
      <c r="E107" s="74"/>
      <c r="F107" s="74"/>
      <c r="G107" s="74"/>
      <c r="H107" s="74"/>
      <c r="I107" s="74"/>
      <c r="DA107" s="75"/>
      <c r="DB107" s="75"/>
    </row>
    <row r="108" spans="1:106" x14ac:dyDescent="0.25">
      <c r="A108" s="74"/>
      <c r="B108" s="74"/>
      <c r="C108" s="74"/>
      <c r="D108" s="74"/>
      <c r="E108" s="74"/>
      <c r="F108" s="74"/>
      <c r="G108" s="74"/>
      <c r="H108" s="74"/>
      <c r="I108" s="74"/>
      <c r="DA108" s="75"/>
      <c r="DB108" s="75"/>
    </row>
    <row r="109" spans="1:106" x14ac:dyDescent="0.25">
      <c r="A109" s="74"/>
      <c r="B109" s="74"/>
      <c r="C109" s="74"/>
      <c r="D109" s="74"/>
      <c r="E109" s="74"/>
      <c r="F109" s="74"/>
      <c r="G109" s="74"/>
      <c r="H109" s="74"/>
      <c r="I109" s="74"/>
      <c r="DA109" s="75"/>
      <c r="DB109" s="75"/>
    </row>
    <row r="110" spans="1:106" x14ac:dyDescent="0.25">
      <c r="A110" s="74"/>
      <c r="B110" s="74"/>
      <c r="C110" s="74"/>
      <c r="D110" s="74"/>
      <c r="E110" s="74"/>
      <c r="F110" s="74"/>
      <c r="G110" s="74"/>
      <c r="H110" s="74"/>
      <c r="I110" s="74"/>
      <c r="DA110" s="75"/>
      <c r="DB110" s="75"/>
    </row>
    <row r="111" spans="1:106" ht="81.75" customHeight="1" x14ac:dyDescent="0.25">
      <c r="A111" s="74"/>
      <c r="B111" s="74"/>
      <c r="C111" s="74"/>
      <c r="D111" s="74"/>
      <c r="E111" s="74"/>
      <c r="F111" s="74"/>
      <c r="G111" s="74"/>
      <c r="H111" s="74"/>
      <c r="I111" s="74"/>
      <c r="DA111" s="75"/>
      <c r="DB111" s="75"/>
    </row>
    <row r="112" spans="1:106" ht="150.75" customHeight="1" x14ac:dyDescent="0.25">
      <c r="A112" s="74"/>
      <c r="B112" s="74"/>
      <c r="C112" s="74"/>
      <c r="D112" s="74"/>
      <c r="E112" s="74"/>
      <c r="F112" s="74"/>
      <c r="G112" s="74"/>
      <c r="H112" s="74"/>
      <c r="I112" s="74"/>
      <c r="DA112" s="75"/>
      <c r="DB112" s="75"/>
    </row>
    <row r="113" spans="1:106" x14ac:dyDescent="0.25">
      <c r="A113" s="74"/>
      <c r="B113" s="74"/>
      <c r="C113" s="74"/>
      <c r="D113" s="74"/>
      <c r="E113" s="74"/>
      <c r="F113" s="74"/>
      <c r="G113" s="74"/>
      <c r="H113" s="74"/>
      <c r="I113" s="74"/>
      <c r="DA113" s="75"/>
      <c r="DB113" s="75"/>
    </row>
    <row r="114" spans="1:106" ht="84" customHeight="1" x14ac:dyDescent="0.25">
      <c r="A114" s="74"/>
      <c r="B114" s="74"/>
      <c r="C114" s="74"/>
      <c r="D114" s="74"/>
      <c r="E114" s="74"/>
      <c r="F114" s="74"/>
      <c r="G114" s="74"/>
      <c r="H114" s="74"/>
      <c r="I114" s="74"/>
      <c r="DA114" s="75"/>
      <c r="DB114" s="75"/>
    </row>
    <row r="115" spans="1:106" ht="84" customHeight="1" x14ac:dyDescent="0.25">
      <c r="A115" s="74"/>
      <c r="B115" s="74"/>
      <c r="C115" s="74"/>
      <c r="D115" s="74"/>
      <c r="E115" s="74"/>
      <c r="F115" s="74"/>
      <c r="G115" s="74"/>
      <c r="H115" s="74"/>
      <c r="I115" s="74"/>
      <c r="DA115" s="75"/>
      <c r="DB115" s="75"/>
    </row>
    <row r="116" spans="1:106" ht="87" customHeight="1" x14ac:dyDescent="0.25">
      <c r="A116" s="74"/>
      <c r="B116" s="74"/>
      <c r="C116" s="74"/>
      <c r="D116" s="74"/>
      <c r="E116" s="74"/>
      <c r="F116" s="74"/>
      <c r="G116" s="74"/>
      <c r="H116" s="74"/>
      <c r="I116" s="74"/>
      <c r="DA116" s="75"/>
      <c r="DB116" s="75"/>
    </row>
    <row r="117" spans="1:106" ht="97.5" customHeight="1" x14ac:dyDescent="0.25">
      <c r="A117" s="74"/>
      <c r="B117" s="74"/>
      <c r="C117" s="74"/>
      <c r="D117" s="74"/>
      <c r="E117" s="74"/>
      <c r="F117" s="74"/>
      <c r="G117" s="74"/>
      <c r="H117" s="74"/>
      <c r="I117" s="74"/>
      <c r="DA117" s="75"/>
      <c r="DB117" s="75"/>
    </row>
    <row r="118" spans="1:106" ht="138" customHeight="1" x14ac:dyDescent="0.25">
      <c r="A118" s="74"/>
      <c r="B118" s="74"/>
      <c r="C118" s="74"/>
      <c r="D118" s="74"/>
      <c r="E118" s="74"/>
      <c r="F118" s="74"/>
      <c r="G118" s="74"/>
      <c r="H118" s="74"/>
      <c r="I118" s="74"/>
      <c r="DA118" s="75"/>
      <c r="DB118" s="75"/>
    </row>
    <row r="119" spans="1:106" ht="153" customHeight="1" x14ac:dyDescent="0.25">
      <c r="A119" s="74"/>
      <c r="B119" s="74"/>
      <c r="C119" s="74"/>
      <c r="D119" s="74"/>
      <c r="E119" s="74"/>
      <c r="F119" s="74"/>
      <c r="G119" s="74"/>
      <c r="H119" s="74"/>
      <c r="I119" s="74"/>
      <c r="DA119" s="75"/>
      <c r="DB119" s="75"/>
    </row>
    <row r="120" spans="1:106" ht="129.94999999999999" customHeight="1" x14ac:dyDescent="0.25">
      <c r="A120" s="74"/>
      <c r="B120" s="74"/>
      <c r="C120" s="74"/>
      <c r="D120" s="74"/>
      <c r="E120" s="74"/>
      <c r="F120" s="74"/>
      <c r="G120" s="74"/>
      <c r="H120" s="74"/>
      <c r="I120" s="74"/>
      <c r="DA120" s="75"/>
      <c r="DB120" s="75"/>
    </row>
    <row r="121" spans="1:106" ht="125.1" customHeight="1" x14ac:dyDescent="0.25">
      <c r="A121" s="74"/>
      <c r="B121" s="74"/>
      <c r="C121" s="74"/>
      <c r="D121" s="74"/>
      <c r="E121" s="74"/>
      <c r="F121" s="74"/>
      <c r="G121" s="74"/>
      <c r="H121" s="74"/>
      <c r="I121" s="74"/>
      <c r="DA121" s="75"/>
      <c r="DB121" s="75"/>
    </row>
    <row r="122" spans="1:106" ht="120" customHeight="1" x14ac:dyDescent="0.25">
      <c r="A122" s="74"/>
      <c r="B122" s="74"/>
      <c r="C122" s="74"/>
      <c r="D122" s="74"/>
      <c r="E122" s="74"/>
      <c r="F122" s="74"/>
      <c r="G122" s="74"/>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row>
    <row r="123" spans="1:106" ht="102.75" customHeight="1" x14ac:dyDescent="0.25">
      <c r="A123" s="74"/>
      <c r="B123" s="74"/>
      <c r="C123" s="74"/>
      <c r="D123" s="74"/>
      <c r="E123" s="74"/>
      <c r="F123" s="74"/>
      <c r="G123" s="74"/>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row>
    <row r="124" spans="1:106" ht="102.75" customHeight="1" x14ac:dyDescent="0.25">
      <c r="A124" s="74"/>
      <c r="B124" s="74"/>
      <c r="C124" s="74"/>
      <c r="D124" s="74"/>
      <c r="E124" s="74"/>
      <c r="F124" s="74"/>
      <c r="G124" s="74"/>
      <c r="H124" s="74"/>
      <c r="I124" s="74"/>
      <c r="J124" s="75"/>
      <c r="K124" s="75"/>
      <c r="L124" s="75"/>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c r="AK124" s="75"/>
      <c r="AL124" s="75"/>
      <c r="AM124" s="75"/>
      <c r="AN124" s="75"/>
      <c r="AO124" s="75"/>
      <c r="AP124" s="75"/>
      <c r="AQ124" s="75"/>
      <c r="AR124" s="75"/>
      <c r="AS124" s="75"/>
      <c r="AT124" s="75"/>
      <c r="AU124" s="75"/>
      <c r="AV124" s="75"/>
      <c r="AW124" s="75"/>
      <c r="AX124" s="75"/>
      <c r="AY124" s="75"/>
      <c r="AZ124" s="75"/>
      <c r="BA124" s="75"/>
      <c r="BB124" s="75"/>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row>
    <row r="125" spans="1:106" ht="81.75" customHeight="1" x14ac:dyDescent="0.25">
      <c r="A125" s="74"/>
      <c r="B125" s="74"/>
      <c r="C125" s="74"/>
      <c r="D125" s="74"/>
      <c r="E125" s="74"/>
      <c r="F125" s="74"/>
      <c r="G125" s="74"/>
      <c r="H125" s="74"/>
      <c r="I125" s="74"/>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row>
    <row r="126" spans="1:106" ht="79.5" customHeight="1" x14ac:dyDescent="0.25">
      <c r="A126" s="74"/>
      <c r="B126" s="74"/>
      <c r="C126" s="74"/>
      <c r="D126" s="74"/>
      <c r="E126" s="74"/>
      <c r="F126" s="74"/>
      <c r="G126" s="74"/>
      <c r="H126" s="74"/>
      <c r="I126" s="74"/>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c r="AK126" s="75"/>
      <c r="AL126" s="75"/>
      <c r="AM126" s="75"/>
      <c r="AN126" s="75"/>
      <c r="AO126" s="75"/>
      <c r="AP126" s="75"/>
      <c r="AQ126" s="75"/>
      <c r="AR126" s="75"/>
      <c r="AS126" s="75"/>
      <c r="AT126" s="75"/>
      <c r="AU126" s="75"/>
      <c r="AV126" s="75"/>
      <c r="AW126" s="75"/>
      <c r="AX126" s="75"/>
      <c r="AY126" s="75"/>
      <c r="AZ126" s="75"/>
      <c r="BA126" s="75"/>
      <c r="BB126" s="75"/>
      <c r="BC126" s="75"/>
      <c r="BD126" s="75"/>
      <c r="BE126" s="75"/>
      <c r="BF126" s="7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row>
    <row r="127" spans="1:106" ht="92.1" customHeight="1" x14ac:dyDescent="0.25">
      <c r="A127" s="74"/>
      <c r="B127" s="74"/>
      <c r="C127" s="74"/>
      <c r="D127" s="74"/>
      <c r="E127" s="74"/>
      <c r="F127" s="74"/>
      <c r="G127" s="74"/>
      <c r="H127" s="74"/>
      <c r="I127" s="74"/>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c r="AK127" s="75"/>
      <c r="AL127" s="75"/>
      <c r="AM127" s="75"/>
      <c r="AN127" s="75"/>
      <c r="AO127" s="75"/>
      <c r="AP127" s="75"/>
      <c r="AQ127" s="75"/>
      <c r="AR127" s="75"/>
      <c r="AS127" s="75"/>
      <c r="AT127" s="75"/>
      <c r="AU127" s="75"/>
      <c r="AV127" s="75"/>
      <c r="AW127" s="75"/>
      <c r="AX127" s="75"/>
      <c r="AY127" s="75"/>
      <c r="AZ127" s="75"/>
      <c r="BA127" s="75"/>
      <c r="BB127" s="75"/>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row>
    <row r="128" spans="1:106" ht="50.45" customHeight="1" x14ac:dyDescent="0.25">
      <c r="A128" s="74"/>
      <c r="B128" s="74"/>
      <c r="C128" s="74"/>
      <c r="D128" s="74"/>
      <c r="E128" s="74"/>
      <c r="F128" s="74"/>
      <c r="G128" s="74"/>
      <c r="H128" s="74"/>
      <c r="I128" s="74"/>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row>
    <row r="129" spans="1:106" ht="51.95" customHeight="1" x14ac:dyDescent="0.25">
      <c r="A129" s="74"/>
      <c r="B129" s="74"/>
      <c r="C129" s="74"/>
      <c r="D129" s="74"/>
      <c r="E129" s="74"/>
      <c r="F129" s="74"/>
      <c r="G129" s="74"/>
      <c r="H129" s="74"/>
      <c r="I129" s="74"/>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c r="AT129" s="75"/>
      <c r="AU129" s="75"/>
      <c r="AV129" s="75"/>
      <c r="AW129" s="75"/>
      <c r="AX129" s="75"/>
      <c r="AY129" s="75"/>
      <c r="AZ129" s="75"/>
      <c r="BA129" s="75"/>
      <c r="BB129" s="75"/>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row>
    <row r="130" spans="1:106" ht="65.45" customHeight="1" x14ac:dyDescent="0.25">
      <c r="A130" s="74"/>
      <c r="B130" s="74"/>
      <c r="C130" s="74"/>
      <c r="D130" s="74"/>
      <c r="E130" s="74"/>
      <c r="F130" s="74"/>
      <c r="G130" s="74"/>
      <c r="H130" s="74"/>
      <c r="I130" s="74"/>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row>
    <row r="131" spans="1:106" s="60" customFormat="1" ht="163.5" customHeight="1" x14ac:dyDescent="0.25">
      <c r="A131" s="74"/>
      <c r="B131" s="74"/>
      <c r="C131" s="74"/>
      <c r="D131" s="74"/>
      <c r="E131" s="74"/>
      <c r="F131" s="74"/>
      <c r="G131" s="74"/>
      <c r="H131" s="74"/>
      <c r="I131" s="74"/>
    </row>
    <row r="132" spans="1:106" s="60" customFormat="1" ht="80.25" customHeight="1" x14ac:dyDescent="0.25">
      <c r="A132" s="74"/>
      <c r="B132" s="74"/>
      <c r="C132" s="74"/>
      <c r="D132" s="74"/>
      <c r="E132" s="74"/>
      <c r="F132" s="74"/>
      <c r="G132" s="74"/>
      <c r="H132" s="74"/>
      <c r="I132" s="74"/>
    </row>
    <row r="133" spans="1:106" s="60" customFormat="1" ht="102.75" customHeight="1" x14ac:dyDescent="0.25">
      <c r="A133" s="74"/>
      <c r="B133" s="74"/>
      <c r="C133" s="74"/>
      <c r="D133" s="74"/>
      <c r="E133" s="74"/>
      <c r="F133" s="74"/>
      <c r="G133" s="74"/>
      <c r="H133" s="74"/>
      <c r="I133" s="74"/>
    </row>
    <row r="134" spans="1:106" s="74" customFormat="1" x14ac:dyDescent="0.25"/>
    <row r="135" spans="1:106" s="74" customFormat="1" x14ac:dyDescent="0.25"/>
    <row r="136" spans="1:106" s="74" customFormat="1" ht="114" customHeight="1" x14ac:dyDescent="0.25"/>
    <row r="137" spans="1:106" s="74" customFormat="1" x14ac:dyDescent="0.25"/>
    <row r="138" spans="1:106" s="74" customFormat="1" x14ac:dyDescent="0.25"/>
    <row r="139" spans="1:106" s="74" customFormat="1" x14ac:dyDescent="0.25"/>
    <row r="140" spans="1:106" s="74" customFormat="1" x14ac:dyDescent="0.25"/>
    <row r="141" spans="1:106" s="74" customFormat="1" x14ac:dyDescent="0.25"/>
    <row r="142" spans="1:106" s="74" customFormat="1" x14ac:dyDescent="0.25"/>
    <row r="143" spans="1:106" s="74" customFormat="1" x14ac:dyDescent="0.25"/>
    <row r="144" spans="1:106" s="74" customFormat="1" x14ac:dyDescent="0.25"/>
    <row r="145" s="74" customFormat="1" x14ac:dyDescent="0.25"/>
    <row r="146" s="74" customFormat="1" x14ac:dyDescent="0.25"/>
    <row r="147" s="74" customFormat="1" x14ac:dyDescent="0.25"/>
    <row r="148" s="74" customFormat="1" x14ac:dyDescent="0.25"/>
    <row r="149" s="74" customFormat="1" x14ac:dyDescent="0.25"/>
    <row r="150" s="74" customFormat="1" x14ac:dyDescent="0.25"/>
    <row r="151" s="74" customFormat="1" x14ac:dyDescent="0.25"/>
    <row r="152" s="74" customFormat="1" x14ac:dyDescent="0.25"/>
    <row r="153" s="74" customFormat="1" x14ac:dyDescent="0.25"/>
    <row r="154" s="74" customFormat="1" x14ac:dyDescent="0.25"/>
    <row r="155" s="74" customFormat="1" x14ac:dyDescent="0.25"/>
    <row r="156" s="74" customFormat="1" x14ac:dyDescent="0.25"/>
    <row r="157" s="74" customFormat="1" x14ac:dyDescent="0.25"/>
    <row r="158" s="74" customFormat="1" x14ac:dyDescent="0.25"/>
    <row r="159" s="74" customFormat="1" x14ac:dyDescent="0.25"/>
    <row r="160" s="74" customFormat="1" x14ac:dyDescent="0.25"/>
    <row r="161" s="74" customFormat="1" x14ac:dyDescent="0.25"/>
    <row r="162" s="74" customFormat="1" x14ac:dyDescent="0.25"/>
    <row r="163" s="74" customFormat="1" x14ac:dyDescent="0.25"/>
    <row r="164" s="74" customFormat="1" x14ac:dyDescent="0.25"/>
    <row r="165" s="74" customFormat="1" x14ac:dyDescent="0.25"/>
    <row r="166" s="74" customFormat="1" x14ac:dyDescent="0.25"/>
    <row r="167" s="74" customFormat="1" x14ac:dyDescent="0.25"/>
    <row r="168" s="74" customFormat="1" x14ac:dyDescent="0.25"/>
    <row r="169" s="74" customFormat="1" x14ac:dyDescent="0.25"/>
    <row r="170" s="74" customFormat="1" x14ac:dyDescent="0.25"/>
    <row r="171" s="74" customFormat="1" x14ac:dyDescent="0.25"/>
    <row r="172" s="74" customFormat="1" x14ac:dyDescent="0.25"/>
    <row r="173" s="74" customFormat="1" x14ac:dyDescent="0.25"/>
    <row r="174" s="74" customFormat="1" x14ac:dyDescent="0.25"/>
    <row r="175" s="74" customFormat="1" x14ac:dyDescent="0.25"/>
    <row r="176" s="74" customFormat="1" x14ac:dyDescent="0.25"/>
    <row r="177" s="74" customFormat="1" x14ac:dyDescent="0.25"/>
    <row r="178" s="74" customFormat="1" x14ac:dyDescent="0.25"/>
    <row r="179" s="74" customFormat="1" x14ac:dyDescent="0.25"/>
    <row r="180" s="74" customFormat="1" x14ac:dyDescent="0.25"/>
    <row r="181" s="74" customFormat="1" x14ac:dyDescent="0.25"/>
    <row r="182" s="74" customFormat="1" x14ac:dyDescent="0.25"/>
    <row r="183" s="74" customFormat="1" x14ac:dyDescent="0.25"/>
    <row r="184" s="74" customFormat="1" x14ac:dyDescent="0.25"/>
    <row r="185" s="74" customFormat="1" x14ac:dyDescent="0.25"/>
    <row r="186" s="74" customFormat="1" x14ac:dyDescent="0.25"/>
    <row r="187" s="74" customFormat="1" x14ac:dyDescent="0.25"/>
    <row r="188" s="74" customFormat="1" x14ac:dyDescent="0.25"/>
    <row r="189" s="74" customFormat="1" x14ac:dyDescent="0.25"/>
    <row r="190" s="74" customFormat="1" x14ac:dyDescent="0.25"/>
    <row r="191" s="74" customFormat="1" x14ac:dyDescent="0.25"/>
    <row r="192" s="74" customFormat="1" x14ac:dyDescent="0.25"/>
    <row r="193" s="74" customFormat="1" x14ac:dyDescent="0.25"/>
    <row r="194" s="74" customFormat="1" x14ac:dyDescent="0.25"/>
    <row r="195" s="74" customFormat="1" x14ac:dyDescent="0.25"/>
    <row r="196" s="74" customFormat="1" x14ac:dyDescent="0.25"/>
    <row r="197" s="74" customFormat="1" x14ac:dyDescent="0.25"/>
    <row r="198" s="74" customFormat="1" x14ac:dyDescent="0.25"/>
    <row r="199" s="74" customFormat="1" x14ac:dyDescent="0.25"/>
    <row r="200" s="74" customFormat="1" x14ac:dyDescent="0.25"/>
    <row r="201" s="74" customFormat="1" x14ac:dyDescent="0.25"/>
    <row r="202" s="74" customFormat="1" x14ac:dyDescent="0.25"/>
    <row r="203" s="74" customFormat="1" x14ac:dyDescent="0.25"/>
    <row r="204" s="74" customFormat="1" x14ac:dyDescent="0.25"/>
    <row r="205" s="74" customFormat="1" x14ac:dyDescent="0.25"/>
    <row r="206" s="74" customFormat="1" x14ac:dyDescent="0.25"/>
    <row r="207" s="74" customFormat="1" x14ac:dyDescent="0.25"/>
    <row r="208" s="74" customFormat="1" x14ac:dyDescent="0.25"/>
    <row r="209" s="74" customFormat="1" x14ac:dyDescent="0.25"/>
    <row r="210" s="74" customFormat="1" x14ac:dyDescent="0.25"/>
    <row r="211" s="74" customFormat="1" x14ac:dyDescent="0.25"/>
    <row r="212" s="74" customFormat="1" x14ac:dyDescent="0.25"/>
    <row r="213" s="74" customFormat="1" x14ac:dyDescent="0.25"/>
    <row r="214" s="74" customFormat="1" x14ac:dyDescent="0.25"/>
    <row r="215" s="74" customFormat="1" x14ac:dyDescent="0.25"/>
    <row r="216" s="74" customFormat="1" x14ac:dyDescent="0.25"/>
    <row r="217" s="74" customFormat="1" x14ac:dyDescent="0.25"/>
    <row r="218" s="74" customFormat="1" x14ac:dyDescent="0.25"/>
    <row r="219" s="74" customFormat="1" x14ac:dyDescent="0.25"/>
    <row r="220" s="74" customFormat="1" x14ac:dyDescent="0.25"/>
    <row r="221" s="74" customFormat="1" x14ac:dyDescent="0.25"/>
    <row r="222" s="74" customFormat="1" x14ac:dyDescent="0.25"/>
    <row r="223" s="74" customFormat="1" x14ac:dyDescent="0.25"/>
    <row r="224" s="74" customFormat="1" x14ac:dyDescent="0.25"/>
    <row r="225" s="74" customFormat="1" x14ac:dyDescent="0.25"/>
    <row r="226" s="74" customFormat="1" x14ac:dyDescent="0.25"/>
    <row r="227" s="74" customFormat="1" x14ac:dyDescent="0.25"/>
    <row r="228" s="74" customFormat="1" x14ac:dyDescent="0.25"/>
    <row r="229" s="74" customFormat="1" x14ac:dyDescent="0.25"/>
    <row r="230" s="74" customFormat="1" x14ac:dyDescent="0.25"/>
    <row r="231" s="74" customFormat="1" x14ac:dyDescent="0.25"/>
    <row r="232" s="74" customFormat="1" x14ac:dyDescent="0.25"/>
    <row r="233" s="74" customFormat="1" x14ac:dyDescent="0.25"/>
    <row r="234" s="74" customFormat="1" x14ac:dyDescent="0.25"/>
    <row r="235" s="74" customFormat="1" x14ac:dyDescent="0.25"/>
    <row r="236" s="74" customFormat="1" x14ac:dyDescent="0.25"/>
    <row r="237" s="74" customFormat="1" x14ac:dyDescent="0.25"/>
    <row r="238" s="74" customFormat="1" x14ac:dyDescent="0.25"/>
    <row r="239" s="74" customFormat="1" x14ac:dyDescent="0.25"/>
    <row r="240" s="74" customFormat="1" x14ac:dyDescent="0.25"/>
    <row r="241" s="74" customFormat="1" x14ac:dyDescent="0.25"/>
    <row r="242" s="74" customFormat="1" x14ac:dyDescent="0.25"/>
    <row r="243" s="74" customFormat="1" x14ac:dyDescent="0.25"/>
    <row r="244" s="74" customFormat="1" x14ac:dyDescent="0.25"/>
    <row r="245" s="74" customFormat="1" x14ac:dyDescent="0.25"/>
    <row r="246" s="74" customFormat="1" x14ac:dyDescent="0.25"/>
    <row r="247" s="74" customFormat="1" x14ac:dyDescent="0.25"/>
    <row r="248" s="74" customFormat="1" x14ac:dyDescent="0.25"/>
    <row r="249" s="74" customFormat="1" x14ac:dyDescent="0.25"/>
    <row r="250" s="74" customFormat="1" x14ac:dyDescent="0.25"/>
    <row r="251" s="74" customFormat="1" x14ac:dyDescent="0.25"/>
    <row r="252" s="74" customFormat="1" x14ac:dyDescent="0.25"/>
    <row r="253" s="74" customFormat="1" x14ac:dyDescent="0.25"/>
    <row r="254" s="74" customFormat="1" x14ac:dyDescent="0.25"/>
    <row r="255" s="74" customFormat="1" x14ac:dyDescent="0.25"/>
    <row r="256" s="74" customFormat="1" x14ac:dyDescent="0.25"/>
    <row r="257" s="74" customFormat="1" x14ac:dyDescent="0.25"/>
    <row r="258" s="74" customFormat="1" x14ac:dyDescent="0.25"/>
    <row r="259" s="74" customFormat="1" x14ac:dyDescent="0.25"/>
    <row r="260" s="74" customFormat="1" x14ac:dyDescent="0.25"/>
    <row r="261" s="74" customFormat="1" x14ac:dyDescent="0.25"/>
    <row r="262" s="74" customFormat="1" x14ac:dyDescent="0.25"/>
    <row r="263" s="74" customFormat="1" x14ac:dyDescent="0.25"/>
    <row r="264" s="74" customFormat="1" x14ac:dyDescent="0.25"/>
    <row r="265" s="74" customFormat="1" x14ac:dyDescent="0.25"/>
    <row r="266" s="74" customFormat="1" x14ac:dyDescent="0.25"/>
    <row r="267" s="74" customFormat="1" x14ac:dyDescent="0.25"/>
    <row r="268" s="74" customFormat="1" x14ac:dyDescent="0.25"/>
    <row r="269" s="74" customFormat="1" x14ac:dyDescent="0.25"/>
    <row r="270" s="74" customFormat="1" x14ac:dyDescent="0.25"/>
    <row r="271" s="74" customFormat="1" x14ac:dyDescent="0.25"/>
    <row r="272" s="74" customFormat="1" x14ac:dyDescent="0.25"/>
    <row r="273" s="74" customFormat="1" x14ac:dyDescent="0.25"/>
    <row r="274" s="74" customFormat="1" x14ac:dyDescent="0.25"/>
    <row r="275" s="74" customFormat="1" x14ac:dyDescent="0.25"/>
    <row r="276" s="74" customFormat="1" x14ac:dyDescent="0.25"/>
    <row r="277" s="74" customFormat="1" x14ac:dyDescent="0.25"/>
    <row r="278" s="74" customFormat="1" x14ac:dyDescent="0.25"/>
    <row r="279" s="74" customFormat="1" x14ac:dyDescent="0.25"/>
    <row r="280" s="74" customFormat="1" x14ac:dyDescent="0.25"/>
    <row r="281" s="74" customFormat="1" x14ac:dyDescent="0.25"/>
    <row r="282" s="74" customFormat="1" x14ac:dyDescent="0.25"/>
    <row r="283" s="74" customFormat="1" x14ac:dyDescent="0.25"/>
    <row r="284" s="74" customFormat="1" x14ac:dyDescent="0.25"/>
    <row r="285" s="74" customFormat="1" x14ac:dyDescent="0.25"/>
    <row r="286" s="74" customFormat="1" x14ac:dyDescent="0.25"/>
    <row r="287" s="74" customFormat="1" x14ac:dyDescent="0.25"/>
    <row r="288" s="74" customFormat="1" x14ac:dyDescent="0.25"/>
    <row r="289" s="74" customFormat="1" x14ac:dyDescent="0.25"/>
    <row r="290" s="74" customFormat="1" x14ac:dyDescent="0.25"/>
    <row r="291" s="74" customFormat="1" x14ac:dyDescent="0.25"/>
    <row r="292" s="74" customFormat="1" x14ac:dyDescent="0.25"/>
    <row r="293" s="74" customFormat="1" x14ac:dyDescent="0.25"/>
    <row r="294" s="74" customFormat="1" x14ac:dyDescent="0.25"/>
    <row r="295" s="74" customFormat="1" x14ac:dyDescent="0.25"/>
    <row r="296" s="74" customFormat="1" x14ac:dyDescent="0.25"/>
    <row r="297" s="74" customFormat="1" x14ac:dyDescent="0.25"/>
    <row r="298" s="74" customFormat="1" x14ac:dyDescent="0.25"/>
    <row r="299" s="74" customFormat="1" x14ac:dyDescent="0.25"/>
    <row r="300" s="74" customFormat="1" x14ac:dyDescent="0.25"/>
    <row r="301" s="74" customFormat="1" x14ac:dyDescent="0.25"/>
    <row r="302" s="74" customFormat="1" x14ac:dyDescent="0.25"/>
    <row r="303" s="74" customFormat="1" x14ac:dyDescent="0.25"/>
    <row r="304" s="74" customFormat="1" x14ac:dyDescent="0.25"/>
    <row r="305" s="74" customFormat="1" x14ac:dyDescent="0.25"/>
    <row r="306" s="74" customFormat="1" x14ac:dyDescent="0.25"/>
    <row r="307" s="74" customFormat="1" x14ac:dyDescent="0.25"/>
    <row r="308" s="74" customFormat="1" x14ac:dyDescent="0.25"/>
    <row r="309" s="74" customFormat="1" x14ac:dyDescent="0.25"/>
    <row r="310" s="74" customFormat="1" x14ac:dyDescent="0.25"/>
    <row r="311" s="74" customFormat="1" x14ac:dyDescent="0.25"/>
    <row r="312" s="74" customFormat="1" x14ac:dyDescent="0.25"/>
    <row r="313" s="74" customFormat="1" x14ac:dyDescent="0.25"/>
    <row r="314" s="74" customFormat="1" x14ac:dyDescent="0.25"/>
    <row r="315" s="74" customFormat="1" x14ac:dyDescent="0.25"/>
    <row r="316" s="74" customFormat="1" x14ac:dyDescent="0.25"/>
    <row r="317" s="74" customFormat="1" x14ac:dyDescent="0.25"/>
    <row r="318" s="74" customFormat="1" x14ac:dyDescent="0.25"/>
    <row r="319" s="74" customFormat="1" x14ac:dyDescent="0.25"/>
    <row r="320" s="74" customFormat="1" x14ac:dyDescent="0.25"/>
    <row r="321" s="74" customFormat="1" x14ac:dyDescent="0.25"/>
    <row r="322" s="74" customFormat="1" x14ac:dyDescent="0.25"/>
    <row r="323" s="74" customFormat="1" x14ac:dyDescent="0.25"/>
    <row r="324" s="74" customFormat="1" x14ac:dyDescent="0.25"/>
    <row r="325" s="74" customFormat="1" x14ac:dyDescent="0.25"/>
    <row r="326" s="74" customFormat="1" x14ac:dyDescent="0.25"/>
    <row r="327" s="74" customFormat="1" x14ac:dyDescent="0.25"/>
    <row r="328" s="74" customFormat="1" x14ac:dyDescent="0.25"/>
    <row r="329" s="74" customFormat="1" x14ac:dyDescent="0.25"/>
    <row r="330" s="74" customFormat="1" x14ac:dyDescent="0.25"/>
    <row r="331" s="74" customFormat="1" x14ac:dyDescent="0.25"/>
    <row r="332" s="74" customFormat="1" x14ac:dyDescent="0.25"/>
    <row r="333" s="74" customFormat="1" x14ac:dyDescent="0.25"/>
    <row r="334" s="74" customFormat="1" x14ac:dyDescent="0.25"/>
    <row r="335" s="74" customFormat="1" x14ac:dyDescent="0.25"/>
    <row r="336" s="74" customFormat="1" x14ac:dyDescent="0.25"/>
    <row r="337" s="74" customFormat="1" x14ac:dyDescent="0.25"/>
    <row r="338" s="74" customFormat="1" x14ac:dyDescent="0.25"/>
    <row r="339" s="74" customFormat="1" x14ac:dyDescent="0.25"/>
    <row r="340" s="74" customFormat="1" x14ac:dyDescent="0.25"/>
    <row r="341" s="74" customFormat="1" x14ac:dyDescent="0.25"/>
    <row r="342" s="74" customFormat="1" x14ac:dyDescent="0.25"/>
    <row r="343" s="74" customFormat="1" x14ac:dyDescent="0.25"/>
    <row r="344" s="74" customFormat="1" x14ac:dyDescent="0.25"/>
    <row r="345" s="74" customFormat="1" x14ac:dyDescent="0.25"/>
    <row r="346" s="74" customFormat="1" x14ac:dyDescent="0.25"/>
    <row r="347" s="74" customFormat="1" x14ac:dyDescent="0.25"/>
    <row r="348" s="74" customFormat="1" x14ac:dyDescent="0.25"/>
    <row r="349" s="74" customFormat="1" x14ac:dyDescent="0.25"/>
    <row r="350" s="74" customFormat="1" x14ac:dyDescent="0.25"/>
    <row r="351" s="74" customFormat="1" x14ac:dyDescent="0.25"/>
    <row r="352" s="74" customFormat="1" x14ac:dyDescent="0.25"/>
    <row r="353" s="74" customFormat="1" x14ac:dyDescent="0.25"/>
    <row r="354" s="74" customFormat="1" x14ac:dyDescent="0.25"/>
    <row r="355" s="74" customFormat="1" x14ac:dyDescent="0.25"/>
    <row r="356" s="74" customFormat="1" x14ac:dyDescent="0.25"/>
    <row r="357" s="74" customFormat="1" x14ac:dyDescent="0.25"/>
    <row r="358" s="74" customFormat="1" x14ac:dyDescent="0.25"/>
    <row r="359" s="74" customFormat="1" x14ac:dyDescent="0.25"/>
    <row r="360" s="74" customFormat="1" x14ac:dyDescent="0.25"/>
    <row r="361" s="74" customFormat="1" x14ac:dyDescent="0.25"/>
    <row r="362" s="74" customFormat="1" x14ac:dyDescent="0.25"/>
    <row r="363" s="74" customFormat="1" x14ac:dyDescent="0.25"/>
    <row r="364" s="74" customFormat="1" x14ac:dyDescent="0.25"/>
    <row r="365" s="74" customFormat="1" x14ac:dyDescent="0.25"/>
    <row r="366" s="74" customFormat="1" x14ac:dyDescent="0.25"/>
    <row r="367" s="74" customFormat="1" x14ac:dyDescent="0.25"/>
    <row r="368" s="74" customFormat="1" x14ac:dyDescent="0.25"/>
    <row r="369" s="74" customFormat="1" x14ac:dyDescent="0.25"/>
    <row r="370" s="74" customFormat="1" x14ac:dyDescent="0.25"/>
    <row r="371" s="74" customFormat="1" x14ac:dyDescent="0.25"/>
    <row r="372" s="74" customFormat="1" x14ac:dyDescent="0.25"/>
    <row r="373" s="74" customFormat="1" x14ac:dyDescent="0.25"/>
    <row r="374" s="74" customFormat="1" x14ac:dyDescent="0.25"/>
    <row r="375" s="74" customFormat="1" x14ac:dyDescent="0.25"/>
    <row r="376" s="74" customFormat="1" x14ac:dyDescent="0.25"/>
    <row r="377" s="74" customFormat="1" x14ac:dyDescent="0.25"/>
    <row r="378" s="74" customFormat="1" x14ac:dyDescent="0.25"/>
    <row r="379" s="74" customFormat="1" x14ac:dyDescent="0.25"/>
    <row r="380" s="74" customFormat="1" x14ac:dyDescent="0.25"/>
    <row r="381" s="74" customFormat="1" x14ac:dyDescent="0.25"/>
    <row r="382" s="74" customFormat="1" x14ac:dyDescent="0.25"/>
    <row r="383" s="74" customFormat="1" x14ac:dyDescent="0.25"/>
    <row r="384" s="74" customFormat="1" x14ac:dyDescent="0.25"/>
    <row r="385" s="74" customFormat="1" x14ac:dyDescent="0.25"/>
    <row r="386" s="74" customFormat="1" x14ac:dyDescent="0.25"/>
    <row r="387" s="74" customFormat="1" x14ac:dyDescent="0.25"/>
    <row r="388" s="74" customFormat="1" x14ac:dyDescent="0.25"/>
    <row r="389" s="74" customFormat="1" x14ac:dyDescent="0.25"/>
    <row r="390" s="74" customFormat="1" x14ac:dyDescent="0.25"/>
    <row r="391" s="74" customFormat="1" x14ac:dyDescent="0.25"/>
    <row r="392" s="74" customFormat="1" x14ac:dyDescent="0.25"/>
    <row r="393" s="74" customFormat="1" x14ac:dyDescent="0.25"/>
    <row r="394" s="74" customFormat="1" x14ac:dyDescent="0.25"/>
    <row r="395" s="74" customFormat="1" x14ac:dyDescent="0.25"/>
    <row r="396" s="74" customFormat="1" x14ac:dyDescent="0.25"/>
    <row r="397" s="74" customFormat="1" x14ac:dyDescent="0.25"/>
    <row r="398" s="74" customFormat="1" x14ac:dyDescent="0.25"/>
    <row r="399" s="74" customFormat="1" x14ac:dyDescent="0.25"/>
    <row r="400" s="74" customFormat="1" x14ac:dyDescent="0.25"/>
    <row r="401" s="74" customFormat="1" x14ac:dyDescent="0.25"/>
    <row r="402" s="74" customFormat="1" x14ac:dyDescent="0.25"/>
    <row r="403" s="74" customFormat="1" x14ac:dyDescent="0.25"/>
    <row r="404" s="74" customFormat="1" x14ac:dyDescent="0.25"/>
    <row r="405" s="74" customFormat="1" x14ac:dyDescent="0.25"/>
    <row r="406" s="74" customFormat="1" x14ac:dyDescent="0.25"/>
    <row r="407" s="74" customFormat="1" x14ac:dyDescent="0.25"/>
    <row r="408" s="74" customFormat="1" x14ac:dyDescent="0.25"/>
    <row r="409" s="74" customFormat="1" x14ac:dyDescent="0.25"/>
    <row r="410" s="74" customFormat="1" x14ac:dyDescent="0.25"/>
    <row r="411" s="74" customFormat="1" x14ac:dyDescent="0.25"/>
    <row r="412" s="74" customFormat="1" x14ac:dyDescent="0.25"/>
    <row r="413" s="74" customFormat="1" x14ac:dyDescent="0.25"/>
    <row r="414" s="74" customFormat="1" x14ac:dyDescent="0.25"/>
    <row r="415" s="74" customFormat="1" x14ac:dyDescent="0.25"/>
    <row r="416" s="74" customFormat="1" x14ac:dyDescent="0.25"/>
    <row r="417" s="74" customFormat="1" x14ac:dyDescent="0.25"/>
    <row r="418" s="74" customFormat="1" x14ac:dyDescent="0.25"/>
    <row r="419" s="74" customFormat="1" x14ac:dyDescent="0.25"/>
    <row r="420" s="74" customFormat="1" x14ac:dyDescent="0.25"/>
    <row r="421" s="74" customFormat="1" x14ac:dyDescent="0.25"/>
    <row r="422" s="74" customFormat="1" x14ac:dyDescent="0.25"/>
    <row r="423" s="74" customFormat="1" x14ac:dyDescent="0.25"/>
    <row r="424" s="74" customFormat="1" x14ac:dyDescent="0.25"/>
    <row r="425" s="74" customFormat="1" x14ac:dyDescent="0.25"/>
    <row r="426" s="74" customFormat="1" x14ac:dyDescent="0.25"/>
    <row r="427" s="74" customFormat="1" x14ac:dyDescent="0.25"/>
    <row r="428" s="74" customFormat="1" x14ac:dyDescent="0.25"/>
    <row r="429" s="74" customFormat="1" x14ac:dyDescent="0.25"/>
    <row r="430" s="74" customFormat="1" x14ac:dyDescent="0.25"/>
    <row r="431" s="74" customFormat="1" x14ac:dyDescent="0.25"/>
    <row r="432" s="74" customFormat="1" x14ac:dyDescent="0.25"/>
    <row r="433" s="74" customFormat="1" x14ac:dyDescent="0.25"/>
    <row r="434" s="74" customFormat="1" x14ac:dyDescent="0.25"/>
    <row r="435" s="74" customFormat="1" x14ac:dyDescent="0.25"/>
    <row r="436" s="74" customFormat="1" x14ac:dyDescent="0.25"/>
    <row r="437" s="74" customFormat="1" x14ac:dyDescent="0.25"/>
    <row r="438" s="74" customFormat="1" x14ac:dyDescent="0.25"/>
    <row r="439" s="74" customFormat="1" x14ac:dyDescent="0.25"/>
    <row r="440" s="74" customFormat="1" x14ac:dyDescent="0.25"/>
    <row r="441" s="74" customFormat="1" x14ac:dyDescent="0.25"/>
    <row r="442" s="74" customFormat="1" x14ac:dyDescent="0.25"/>
    <row r="443" s="74" customFormat="1" x14ac:dyDescent="0.25"/>
    <row r="444" s="74" customFormat="1" x14ac:dyDescent="0.25"/>
    <row r="445" s="74" customFormat="1" x14ac:dyDescent="0.25"/>
    <row r="446" s="74" customFormat="1" x14ac:dyDescent="0.25"/>
    <row r="447" s="74" customFormat="1" x14ac:dyDescent="0.25"/>
    <row r="448" s="74" customFormat="1" x14ac:dyDescent="0.25"/>
    <row r="449" s="74" customFormat="1" x14ac:dyDescent="0.25"/>
    <row r="450" s="74" customFormat="1" x14ac:dyDescent="0.25"/>
    <row r="451" s="74" customFormat="1" x14ac:dyDescent="0.25"/>
    <row r="452" s="74" customFormat="1" x14ac:dyDescent="0.25"/>
    <row r="453" s="74" customFormat="1" x14ac:dyDescent="0.25"/>
    <row r="454" s="74" customFormat="1" x14ac:dyDescent="0.25"/>
    <row r="455" s="74" customFormat="1" x14ac:dyDescent="0.25"/>
    <row r="456" s="74" customFormat="1" x14ac:dyDescent="0.25"/>
    <row r="457" s="74" customFormat="1" x14ac:dyDescent="0.25"/>
    <row r="458" s="74" customFormat="1" x14ac:dyDescent="0.25"/>
    <row r="459" s="74" customFormat="1" x14ac:dyDescent="0.25"/>
    <row r="460" s="74" customFormat="1" x14ac:dyDescent="0.25"/>
    <row r="461" s="74" customFormat="1" x14ac:dyDescent="0.25"/>
    <row r="462" s="74" customFormat="1" x14ac:dyDescent="0.25"/>
    <row r="463" s="74" customFormat="1" x14ac:dyDescent="0.25"/>
    <row r="464" s="74" customFormat="1" x14ac:dyDescent="0.25"/>
    <row r="465" s="74" customFormat="1" x14ac:dyDescent="0.25"/>
    <row r="466" s="74" customFormat="1" x14ac:dyDescent="0.25"/>
    <row r="467" s="74" customFormat="1" x14ac:dyDescent="0.25"/>
    <row r="468" s="74" customFormat="1" x14ac:dyDescent="0.25"/>
    <row r="469" s="74" customFormat="1" x14ac:dyDescent="0.25"/>
    <row r="470" s="74" customFormat="1" x14ac:dyDescent="0.25"/>
    <row r="471" s="74" customFormat="1" x14ac:dyDescent="0.25"/>
    <row r="472" s="74" customFormat="1" x14ac:dyDescent="0.25"/>
    <row r="473" s="74" customFormat="1" x14ac:dyDescent="0.25"/>
    <row r="474" s="74" customFormat="1" x14ac:dyDescent="0.25"/>
    <row r="475" s="74" customFormat="1" x14ac:dyDescent="0.25"/>
    <row r="476" s="74" customFormat="1" x14ac:dyDescent="0.25"/>
    <row r="477" s="74" customFormat="1" x14ac:dyDescent="0.25"/>
    <row r="478" s="74" customFormat="1" x14ac:dyDescent="0.25"/>
    <row r="479" s="74" customFormat="1" x14ac:dyDescent="0.25"/>
    <row r="480" s="74" customFormat="1" x14ac:dyDescent="0.25"/>
    <row r="481" s="74" customFormat="1" x14ac:dyDescent="0.25"/>
    <row r="482" s="74" customFormat="1" x14ac:dyDescent="0.25"/>
    <row r="483" s="74" customFormat="1" x14ac:dyDescent="0.25"/>
    <row r="484" s="74" customFormat="1" x14ac:dyDescent="0.25"/>
    <row r="485" s="74" customFormat="1" x14ac:dyDescent="0.25"/>
    <row r="486" s="74" customFormat="1" x14ac:dyDescent="0.25"/>
    <row r="487" s="74" customFormat="1" x14ac:dyDescent="0.25"/>
    <row r="488" s="74" customFormat="1" x14ac:dyDescent="0.25"/>
    <row r="489" s="74" customFormat="1" x14ac:dyDescent="0.25"/>
    <row r="490" s="74" customFormat="1" x14ac:dyDescent="0.25"/>
    <row r="491" s="74" customFormat="1" x14ac:dyDescent="0.25"/>
    <row r="492" s="74" customFormat="1" x14ac:dyDescent="0.25"/>
    <row r="493" s="74" customFormat="1" x14ac:dyDescent="0.25"/>
    <row r="494" s="74" customFormat="1" x14ac:dyDescent="0.25"/>
    <row r="495" s="74" customFormat="1" x14ac:dyDescent="0.25"/>
    <row r="496" s="74" customFormat="1" x14ac:dyDescent="0.25"/>
    <row r="497" s="74" customFormat="1" x14ac:dyDescent="0.25"/>
    <row r="498" s="74" customFormat="1" x14ac:dyDescent="0.25"/>
    <row r="499" s="74" customFormat="1" x14ac:dyDescent="0.25"/>
    <row r="500" s="74" customFormat="1" x14ac:dyDescent="0.25"/>
    <row r="501" s="74" customFormat="1" x14ac:dyDescent="0.25"/>
    <row r="502" s="74" customFormat="1" x14ac:dyDescent="0.25"/>
    <row r="503" s="74" customFormat="1" x14ac:dyDescent="0.25"/>
    <row r="504" s="74" customFormat="1" x14ac:dyDescent="0.25"/>
    <row r="505" s="74" customFormat="1" x14ac:dyDescent="0.25"/>
    <row r="506" s="74" customFormat="1" x14ac:dyDescent="0.25"/>
    <row r="507" s="74" customFormat="1" x14ac:dyDescent="0.25"/>
    <row r="508" s="74" customFormat="1" x14ac:dyDescent="0.25"/>
    <row r="509" s="74" customFormat="1" x14ac:dyDescent="0.25"/>
    <row r="510" s="74" customFormat="1" x14ac:dyDescent="0.25"/>
    <row r="511" s="74" customFormat="1" x14ac:dyDescent="0.25"/>
    <row r="512" s="74" customFormat="1" x14ac:dyDescent="0.25"/>
    <row r="513" s="74" customFormat="1" x14ac:dyDescent="0.25"/>
    <row r="514" s="74" customFormat="1" x14ac:dyDescent="0.25"/>
    <row r="515" s="74" customFormat="1" x14ac:dyDescent="0.25"/>
    <row r="516" s="74" customFormat="1" x14ac:dyDescent="0.25"/>
    <row r="517" s="74" customFormat="1" x14ac:dyDescent="0.25"/>
    <row r="518" s="74" customFormat="1" x14ac:dyDescent="0.25"/>
    <row r="519" s="74" customFormat="1" x14ac:dyDescent="0.25"/>
    <row r="520" s="74" customFormat="1" x14ac:dyDescent="0.25"/>
    <row r="521" s="74" customFormat="1" x14ac:dyDescent="0.25"/>
    <row r="522" s="74" customFormat="1" x14ac:dyDescent="0.25"/>
    <row r="523" s="74" customFormat="1" x14ac:dyDescent="0.25"/>
    <row r="524" s="74" customFormat="1" x14ac:dyDescent="0.25"/>
    <row r="525" s="74" customFormat="1" x14ac:dyDescent="0.25"/>
    <row r="526" s="74" customFormat="1" x14ac:dyDescent="0.25"/>
    <row r="527" s="74" customFormat="1" x14ac:dyDescent="0.25"/>
    <row r="528" s="74" customFormat="1" x14ac:dyDescent="0.25"/>
    <row r="529" s="74" customFormat="1" x14ac:dyDescent="0.25"/>
    <row r="530" s="74" customFormat="1" x14ac:dyDescent="0.25"/>
    <row r="531" s="74" customFormat="1" x14ac:dyDescent="0.25"/>
    <row r="532" s="74" customFormat="1" x14ac:dyDescent="0.25"/>
    <row r="533" s="74" customFormat="1" x14ac:dyDescent="0.25"/>
    <row r="534" s="74" customFormat="1" x14ac:dyDescent="0.25"/>
    <row r="535" s="74" customFormat="1" x14ac:dyDescent="0.25"/>
    <row r="536" s="74" customFormat="1" x14ac:dyDescent="0.25"/>
    <row r="537" s="74" customFormat="1" x14ac:dyDescent="0.25"/>
    <row r="538" s="74" customFormat="1" x14ac:dyDescent="0.25"/>
    <row r="539" s="74" customFormat="1" x14ac:dyDescent="0.25"/>
    <row r="540" s="74" customFormat="1" x14ac:dyDescent="0.25"/>
    <row r="541" s="74" customFormat="1" x14ac:dyDescent="0.25"/>
    <row r="542" s="74" customFormat="1" x14ac:dyDescent="0.25"/>
    <row r="543" s="74" customFormat="1" x14ac:dyDescent="0.25"/>
    <row r="544" s="74" customFormat="1" x14ac:dyDescent="0.25"/>
    <row r="545" s="74" customFormat="1" x14ac:dyDescent="0.25"/>
    <row r="546" s="74" customFormat="1" x14ac:dyDescent="0.25"/>
    <row r="547" s="74" customFormat="1" x14ac:dyDescent="0.25"/>
    <row r="548" s="74" customFormat="1" x14ac:dyDescent="0.25"/>
    <row r="549" s="74" customFormat="1" x14ac:dyDescent="0.25"/>
    <row r="550" s="74" customFormat="1" x14ac:dyDescent="0.25"/>
    <row r="551" s="74" customFormat="1" x14ac:dyDescent="0.25"/>
    <row r="552" s="74" customFormat="1" x14ac:dyDescent="0.25"/>
    <row r="553" s="74" customFormat="1" x14ac:dyDescent="0.25"/>
    <row r="554" s="74" customFormat="1" x14ac:dyDescent="0.25"/>
    <row r="555" s="74" customFormat="1" x14ac:dyDescent="0.25"/>
    <row r="556" s="74" customFormat="1" x14ac:dyDescent="0.25"/>
    <row r="557" s="74" customFormat="1" x14ac:dyDescent="0.25"/>
    <row r="558" s="74" customFormat="1" x14ac:dyDescent="0.25"/>
    <row r="559" s="74" customFormat="1" x14ac:dyDescent="0.25"/>
    <row r="560" s="74" customFormat="1" x14ac:dyDescent="0.25"/>
    <row r="561" s="74" customFormat="1" x14ac:dyDescent="0.25"/>
    <row r="562" s="74" customFormat="1" x14ac:dyDescent="0.25"/>
    <row r="563" s="74" customFormat="1" x14ac:dyDescent="0.25"/>
    <row r="564" s="74" customFormat="1" x14ac:dyDescent="0.25"/>
    <row r="565" s="74" customFormat="1" x14ac:dyDescent="0.25"/>
    <row r="566" s="74" customFormat="1" x14ac:dyDescent="0.25"/>
    <row r="567" s="74" customFormat="1" x14ac:dyDescent="0.25"/>
    <row r="568" s="74" customFormat="1" x14ac:dyDescent="0.25"/>
    <row r="569" s="74" customFormat="1" x14ac:dyDescent="0.25"/>
    <row r="570" s="74" customFormat="1" x14ac:dyDescent="0.25"/>
    <row r="571" s="74" customFormat="1" x14ac:dyDescent="0.25"/>
    <row r="572" s="74" customFormat="1" x14ac:dyDescent="0.25"/>
    <row r="573" s="74" customFormat="1" x14ac:dyDescent="0.25"/>
    <row r="574" s="74" customFormat="1" x14ac:dyDescent="0.25"/>
    <row r="575" s="74" customFormat="1" x14ac:dyDescent="0.25"/>
    <row r="576" s="74" customFormat="1" x14ac:dyDescent="0.25"/>
    <row r="577" s="74" customFormat="1" x14ac:dyDescent="0.25"/>
    <row r="578" s="74" customFormat="1" x14ac:dyDescent="0.25"/>
    <row r="579" s="74" customFormat="1" x14ac:dyDescent="0.25"/>
    <row r="580" s="74" customFormat="1" x14ac:dyDescent="0.25"/>
    <row r="581" s="74" customFormat="1" x14ac:dyDescent="0.25"/>
    <row r="582" s="74" customFormat="1" x14ac:dyDescent="0.25"/>
    <row r="583" s="74" customFormat="1" x14ac:dyDescent="0.25"/>
    <row r="584" s="74" customFormat="1" x14ac:dyDescent="0.25"/>
    <row r="585" s="74" customFormat="1" x14ac:dyDescent="0.25"/>
    <row r="586" s="74" customFormat="1" x14ac:dyDescent="0.25"/>
    <row r="587" s="74" customFormat="1" x14ac:dyDescent="0.25"/>
    <row r="588" s="74" customFormat="1" x14ac:dyDescent="0.25"/>
    <row r="589" s="74" customFormat="1" x14ac:dyDescent="0.25"/>
    <row r="590" s="74" customFormat="1" x14ac:dyDescent="0.25"/>
    <row r="591" s="74" customFormat="1" x14ac:dyDescent="0.25"/>
    <row r="592" s="74" customFormat="1" x14ac:dyDescent="0.25"/>
    <row r="593" s="74" customFormat="1" x14ac:dyDescent="0.25"/>
    <row r="594" s="74" customFormat="1" x14ac:dyDescent="0.25"/>
    <row r="595" s="74" customFormat="1" x14ac:dyDescent="0.25"/>
    <row r="596" s="74" customFormat="1" x14ac:dyDescent="0.25"/>
    <row r="597" s="74" customFormat="1" x14ac:dyDescent="0.25"/>
    <row r="598" s="74" customFormat="1" x14ac:dyDescent="0.25"/>
    <row r="599" s="74" customFormat="1" x14ac:dyDescent="0.25"/>
    <row r="600" s="74" customFormat="1" x14ac:dyDescent="0.25"/>
    <row r="601" s="74" customFormat="1" x14ac:dyDescent="0.25"/>
    <row r="602" s="74" customFormat="1" x14ac:dyDescent="0.25"/>
    <row r="603" s="74" customFormat="1" x14ac:dyDescent="0.25"/>
    <row r="604" s="74" customFormat="1" x14ac:dyDescent="0.25"/>
    <row r="605" s="74" customFormat="1" x14ac:dyDescent="0.25"/>
    <row r="606" s="74" customFormat="1" x14ac:dyDescent="0.25"/>
    <row r="607" s="74" customFormat="1" x14ac:dyDescent="0.25"/>
    <row r="608" s="74" customFormat="1" x14ac:dyDescent="0.25"/>
    <row r="609" s="74" customFormat="1" x14ac:dyDescent="0.25"/>
    <row r="610" s="74" customFormat="1" x14ac:dyDescent="0.25"/>
    <row r="611" s="74" customFormat="1" x14ac:dyDescent="0.25"/>
    <row r="612" s="74" customFormat="1" x14ac:dyDescent="0.25"/>
    <row r="613" s="74" customFormat="1" x14ac:dyDescent="0.25"/>
    <row r="614" s="74" customFormat="1" x14ac:dyDescent="0.25"/>
    <row r="615" s="74" customFormat="1" x14ac:dyDescent="0.25"/>
    <row r="616" s="74" customFormat="1" x14ac:dyDescent="0.25"/>
    <row r="617" s="74" customFormat="1" x14ac:dyDescent="0.25"/>
    <row r="618" s="74" customFormat="1" x14ac:dyDescent="0.25"/>
    <row r="619" s="74" customFormat="1" x14ac:dyDescent="0.25"/>
    <row r="620" s="74" customFormat="1" x14ac:dyDescent="0.25"/>
    <row r="621" s="74" customFormat="1" x14ac:dyDescent="0.25"/>
    <row r="622" s="74" customFormat="1" x14ac:dyDescent="0.25"/>
    <row r="623" s="74" customFormat="1" x14ac:dyDescent="0.25"/>
    <row r="624" s="74" customFormat="1" x14ac:dyDescent="0.25"/>
    <row r="625" s="74" customFormat="1" x14ac:dyDescent="0.25"/>
    <row r="626" s="74" customFormat="1" x14ac:dyDescent="0.25"/>
    <row r="627" s="74" customFormat="1" x14ac:dyDescent="0.25"/>
    <row r="628" s="74" customFormat="1" x14ac:dyDescent="0.25"/>
    <row r="629" s="74" customFormat="1" x14ac:dyDescent="0.25"/>
    <row r="630" s="74" customFormat="1" x14ac:dyDescent="0.25"/>
    <row r="631" s="74" customFormat="1" x14ac:dyDescent="0.25"/>
    <row r="632" s="74" customFormat="1" x14ac:dyDescent="0.25"/>
    <row r="633" s="74" customFormat="1" x14ac:dyDescent="0.25"/>
    <row r="634" s="74" customFormat="1" x14ac:dyDescent="0.25"/>
    <row r="635" s="74" customFormat="1" x14ac:dyDescent="0.25"/>
    <row r="636" s="74" customFormat="1" x14ac:dyDescent="0.25"/>
    <row r="637" s="74" customFormat="1" x14ac:dyDescent="0.25"/>
    <row r="638" s="74" customFormat="1" x14ac:dyDescent="0.25"/>
    <row r="639" s="74" customFormat="1" x14ac:dyDescent="0.25"/>
    <row r="640" s="74" customFormat="1" x14ac:dyDescent="0.25"/>
    <row r="641" s="74" customFormat="1" x14ac:dyDescent="0.25"/>
    <row r="642" s="74" customFormat="1" x14ac:dyDescent="0.25"/>
    <row r="643" s="74" customFormat="1" x14ac:dyDescent="0.25"/>
    <row r="644" s="74" customFormat="1" x14ac:dyDescent="0.25"/>
    <row r="645" s="74" customFormat="1" x14ac:dyDescent="0.25"/>
    <row r="646" s="74" customFormat="1" x14ac:dyDescent="0.25"/>
    <row r="647" s="74" customFormat="1" x14ac:dyDescent="0.25"/>
    <row r="648" s="74" customFormat="1" x14ac:dyDescent="0.25"/>
    <row r="649" s="74" customFormat="1" x14ac:dyDescent="0.25"/>
    <row r="650" s="74" customFormat="1" x14ac:dyDescent="0.25"/>
    <row r="651" s="74" customFormat="1" x14ac:dyDescent="0.25"/>
    <row r="652" s="74" customFormat="1" x14ac:dyDescent="0.25"/>
    <row r="653" s="74" customFormat="1" x14ac:dyDescent="0.25"/>
    <row r="654" s="74" customFormat="1" x14ac:dyDescent="0.25"/>
    <row r="655" s="74" customFormat="1" x14ac:dyDescent="0.25"/>
    <row r="656" s="74" customFormat="1" x14ac:dyDescent="0.25"/>
    <row r="657" spans="2:9" s="74" customFormat="1" x14ac:dyDescent="0.25"/>
    <row r="658" spans="2:9" s="74" customFormat="1" x14ac:dyDescent="0.25"/>
    <row r="659" spans="2:9" s="74" customFormat="1" x14ac:dyDescent="0.25"/>
    <row r="660" spans="2:9" s="74" customFormat="1" x14ac:dyDescent="0.25"/>
    <row r="661" spans="2:9" s="74" customFormat="1" x14ac:dyDescent="0.25"/>
    <row r="662" spans="2:9" s="74" customFormat="1" x14ac:dyDescent="0.25"/>
    <row r="663" spans="2:9" s="74" customFormat="1" x14ac:dyDescent="0.25"/>
    <row r="664" spans="2:9" s="74" customFormat="1" x14ac:dyDescent="0.25"/>
    <row r="665" spans="2:9" s="74" customFormat="1" x14ac:dyDescent="0.25"/>
    <row r="666" spans="2:9" s="74" customFormat="1" x14ac:dyDescent="0.25"/>
    <row r="667" spans="2:9" s="74" customFormat="1" x14ac:dyDescent="0.25"/>
    <row r="668" spans="2:9" s="74" customFormat="1" x14ac:dyDescent="0.25"/>
    <row r="669" spans="2:9" s="74" customFormat="1" x14ac:dyDescent="0.25"/>
    <row r="670" spans="2:9" s="74" customFormat="1" x14ac:dyDescent="0.25">
      <c r="B670" s="75"/>
      <c r="C670" s="75"/>
      <c r="D670" s="75"/>
      <c r="E670" s="75"/>
      <c r="F670" s="75"/>
      <c r="G670" s="75"/>
      <c r="H670" s="75"/>
      <c r="I670" s="19"/>
    </row>
    <row r="671" spans="2:9" s="74" customFormat="1" x14ac:dyDescent="0.25">
      <c r="B671" s="75"/>
      <c r="C671" s="75"/>
      <c r="D671" s="75"/>
      <c r="E671" s="75"/>
      <c r="F671" s="75"/>
      <c r="G671" s="75"/>
      <c r="H671" s="75"/>
      <c r="I671" s="19"/>
    </row>
    <row r="672" spans="2:9" s="74" customFormat="1" x14ac:dyDescent="0.25">
      <c r="B672" s="75"/>
      <c r="C672" s="75"/>
      <c r="D672" s="75"/>
      <c r="E672" s="75"/>
      <c r="F672" s="75"/>
      <c r="G672" s="75"/>
      <c r="H672" s="75"/>
      <c r="I672" s="19"/>
    </row>
    <row r="673" spans="1:9" s="74" customFormat="1" x14ac:dyDescent="0.25">
      <c r="B673" s="75"/>
      <c r="C673" s="75"/>
      <c r="D673" s="75"/>
      <c r="E673" s="75"/>
      <c r="F673" s="75"/>
      <c r="G673" s="75"/>
      <c r="H673" s="75"/>
      <c r="I673" s="19"/>
    </row>
    <row r="674" spans="1:9" s="74" customFormat="1" x14ac:dyDescent="0.25">
      <c r="B674" s="75"/>
      <c r="C674" s="75"/>
      <c r="D674" s="75"/>
      <c r="E674" s="75"/>
      <c r="F674" s="75"/>
      <c r="G674" s="75"/>
      <c r="H674" s="75"/>
      <c r="I674" s="19"/>
    </row>
    <row r="675" spans="1:9" s="74" customFormat="1" x14ac:dyDescent="0.25">
      <c r="B675" s="75"/>
      <c r="C675" s="75"/>
      <c r="D675" s="75"/>
      <c r="E675" s="75"/>
      <c r="F675" s="75"/>
      <c r="G675" s="75"/>
      <c r="H675" s="75"/>
      <c r="I675" s="19"/>
    </row>
    <row r="676" spans="1:9" s="74" customFormat="1" x14ac:dyDescent="0.25">
      <c r="B676" s="75"/>
      <c r="C676" s="75"/>
      <c r="D676" s="75"/>
      <c r="E676" s="75"/>
      <c r="F676" s="75"/>
      <c r="G676" s="75"/>
      <c r="H676" s="75"/>
      <c r="I676" s="19"/>
    </row>
    <row r="677" spans="1:9" s="74" customFormat="1" x14ac:dyDescent="0.25">
      <c r="B677" s="75"/>
      <c r="C677" s="75"/>
      <c r="D677" s="75"/>
      <c r="E677" s="75"/>
      <c r="F677" s="75"/>
      <c r="G677" s="75"/>
      <c r="H677" s="75"/>
      <c r="I677" s="19"/>
    </row>
    <row r="678" spans="1:9" s="74" customFormat="1" x14ac:dyDescent="0.25">
      <c r="B678" s="75"/>
      <c r="C678" s="75"/>
      <c r="D678" s="75"/>
      <c r="E678" s="75"/>
      <c r="F678" s="75"/>
      <c r="G678" s="75"/>
      <c r="H678" s="75"/>
      <c r="I678" s="19"/>
    </row>
    <row r="679" spans="1:9" s="74" customFormat="1" x14ac:dyDescent="0.25">
      <c r="B679" s="75"/>
      <c r="C679" s="75"/>
      <c r="D679" s="75"/>
      <c r="E679" s="75"/>
      <c r="F679" s="75"/>
      <c r="G679" s="75"/>
      <c r="H679" s="75"/>
      <c r="I679" s="19"/>
    </row>
    <row r="680" spans="1:9" s="74" customFormat="1" x14ac:dyDescent="0.25">
      <c r="B680" s="75"/>
      <c r="C680" s="75"/>
      <c r="D680" s="75"/>
      <c r="E680" s="75"/>
      <c r="F680" s="75"/>
      <c r="G680" s="75"/>
      <c r="H680" s="75"/>
      <c r="I680" s="19"/>
    </row>
    <row r="681" spans="1:9" s="74" customFormat="1" x14ac:dyDescent="0.25">
      <c r="B681" s="75"/>
      <c r="C681" s="75"/>
      <c r="D681" s="75"/>
      <c r="E681" s="75"/>
      <c r="F681" s="75"/>
      <c r="G681" s="75"/>
      <c r="H681" s="75"/>
      <c r="I681" s="19"/>
    </row>
    <row r="682" spans="1:9" s="74" customFormat="1" x14ac:dyDescent="0.25">
      <c r="B682" s="75"/>
      <c r="C682" s="75"/>
      <c r="D682" s="75"/>
      <c r="E682" s="75"/>
      <c r="F682" s="75"/>
      <c r="G682" s="75"/>
      <c r="H682" s="75"/>
      <c r="I682" s="19"/>
    </row>
    <row r="683" spans="1:9" s="74" customFormat="1" x14ac:dyDescent="0.25">
      <c r="B683" s="75"/>
      <c r="C683" s="75"/>
      <c r="D683" s="75"/>
      <c r="E683" s="75"/>
      <c r="F683" s="75"/>
      <c r="G683" s="75"/>
      <c r="H683" s="75"/>
      <c r="I683" s="19"/>
    </row>
    <row r="684" spans="1:9" s="74" customFormat="1" x14ac:dyDescent="0.25">
      <c r="A684" s="75"/>
      <c r="B684" s="75"/>
      <c r="C684" s="75"/>
      <c r="D684" s="75"/>
      <c r="E684" s="75"/>
      <c r="F684" s="75"/>
      <c r="G684" s="75"/>
      <c r="H684" s="75"/>
      <c r="I684" s="19"/>
    </row>
    <row r="685" spans="1:9" s="74" customFormat="1" x14ac:dyDescent="0.25">
      <c r="A685" s="75"/>
      <c r="B685" s="75"/>
      <c r="C685" s="75"/>
      <c r="D685" s="75"/>
      <c r="E685" s="75"/>
      <c r="F685" s="75"/>
      <c r="G685" s="75"/>
      <c r="H685" s="75"/>
      <c r="I685" s="19"/>
    </row>
    <row r="686" spans="1:9" s="74" customFormat="1" x14ac:dyDescent="0.25">
      <c r="A686" s="75"/>
      <c r="B686" s="75"/>
      <c r="C686" s="75"/>
      <c r="D686" s="75"/>
      <c r="E686" s="75"/>
      <c r="F686" s="75"/>
      <c r="G686" s="75"/>
      <c r="H686" s="75"/>
      <c r="I686" s="19"/>
    </row>
    <row r="687" spans="1:9" s="74" customFormat="1" x14ac:dyDescent="0.25">
      <c r="A687" s="75"/>
      <c r="B687" s="75"/>
      <c r="C687" s="75"/>
      <c r="D687" s="75"/>
      <c r="E687" s="75"/>
      <c r="F687" s="75"/>
      <c r="G687" s="75"/>
      <c r="H687" s="75"/>
      <c r="I687" s="19"/>
    </row>
    <row r="688" spans="1:9" s="74" customFormat="1" x14ac:dyDescent="0.25">
      <c r="A688" s="75"/>
      <c r="B688" s="75"/>
      <c r="C688" s="75"/>
      <c r="D688" s="75"/>
      <c r="E688" s="75"/>
      <c r="F688" s="75"/>
      <c r="G688" s="75"/>
      <c r="H688" s="75"/>
      <c r="I688" s="19"/>
    </row>
    <row r="689" spans="1:9" s="74" customFormat="1" x14ac:dyDescent="0.25">
      <c r="A689" s="75"/>
      <c r="B689" s="75"/>
      <c r="C689" s="75"/>
      <c r="D689" s="75"/>
      <c r="E689" s="75"/>
      <c r="F689" s="75"/>
      <c r="G689" s="75"/>
      <c r="H689" s="75"/>
      <c r="I689" s="19"/>
    </row>
    <row r="690" spans="1:9" s="74" customFormat="1" x14ac:dyDescent="0.25">
      <c r="A690" s="75"/>
      <c r="B690" s="75"/>
      <c r="C690" s="75"/>
      <c r="D690" s="75"/>
      <c r="E690" s="75"/>
      <c r="F690" s="75"/>
      <c r="G690" s="75"/>
      <c r="H690" s="75"/>
      <c r="I690" s="19"/>
    </row>
    <row r="691" spans="1:9" s="74" customFormat="1" x14ac:dyDescent="0.25">
      <c r="A691" s="75"/>
      <c r="B691" s="75"/>
      <c r="C691" s="75"/>
      <c r="D691" s="75"/>
      <c r="E691" s="75"/>
      <c r="F691" s="75"/>
      <c r="G691" s="75"/>
      <c r="H691" s="75"/>
      <c r="I691" s="19"/>
    </row>
    <row r="692" spans="1:9" s="74" customFormat="1" x14ac:dyDescent="0.25">
      <c r="A692" s="75"/>
      <c r="B692" s="75"/>
      <c r="C692" s="75"/>
      <c r="D692" s="75"/>
      <c r="E692" s="75"/>
      <c r="F692" s="75"/>
      <c r="G692" s="75"/>
      <c r="H692" s="75"/>
      <c r="I692" s="19"/>
    </row>
    <row r="693" spans="1:9" s="74" customFormat="1" x14ac:dyDescent="0.25">
      <c r="A693" s="75"/>
      <c r="B693" s="75"/>
      <c r="C693" s="75"/>
      <c r="D693" s="75"/>
      <c r="E693" s="75"/>
      <c r="F693" s="75"/>
      <c r="G693" s="75"/>
      <c r="H693" s="75"/>
      <c r="I693" s="19"/>
    </row>
    <row r="694" spans="1:9" s="74" customFormat="1" x14ac:dyDescent="0.25">
      <c r="A694" s="75"/>
      <c r="B694" s="75"/>
      <c r="C694" s="75"/>
      <c r="D694" s="75"/>
      <c r="E694" s="75"/>
      <c r="F694" s="75"/>
      <c r="G694" s="75"/>
      <c r="H694" s="75"/>
      <c r="I694" s="19"/>
    </row>
    <row r="695" spans="1:9" s="74" customFormat="1" x14ac:dyDescent="0.25">
      <c r="A695" s="75"/>
      <c r="B695" s="75"/>
      <c r="C695" s="75"/>
      <c r="D695" s="75"/>
      <c r="E695" s="75"/>
      <c r="F695" s="75"/>
      <c r="G695" s="75"/>
      <c r="H695" s="75"/>
      <c r="I695" s="19"/>
    </row>
    <row r="696" spans="1:9" s="74" customFormat="1" x14ac:dyDescent="0.25">
      <c r="A696" s="75"/>
      <c r="B696" s="75"/>
      <c r="C696" s="75"/>
      <c r="D696" s="75"/>
      <c r="E696" s="75"/>
      <c r="F696" s="75"/>
      <c r="G696" s="75"/>
      <c r="H696" s="75"/>
      <c r="I696" s="19"/>
    </row>
    <row r="697" spans="1:9" s="74" customFormat="1" x14ac:dyDescent="0.25">
      <c r="A697" s="75"/>
      <c r="B697" s="75"/>
      <c r="C697" s="75"/>
      <c r="D697" s="75"/>
      <c r="E697" s="75"/>
      <c r="F697" s="75"/>
      <c r="G697" s="75"/>
      <c r="H697" s="75"/>
      <c r="I697" s="19"/>
    </row>
    <row r="698" spans="1:9" s="74" customFormat="1" x14ac:dyDescent="0.25">
      <c r="A698" s="75"/>
      <c r="B698" s="75"/>
      <c r="C698" s="75"/>
      <c r="D698" s="75"/>
      <c r="E698" s="75"/>
      <c r="F698" s="75"/>
      <c r="G698" s="75"/>
      <c r="H698" s="75"/>
      <c r="I698" s="19"/>
    </row>
    <row r="699" spans="1:9" s="74" customFormat="1" x14ac:dyDescent="0.25">
      <c r="A699" s="75"/>
      <c r="B699" s="75"/>
      <c r="C699" s="75"/>
      <c r="D699" s="75"/>
      <c r="E699" s="75"/>
      <c r="F699" s="75"/>
      <c r="G699" s="75"/>
      <c r="H699" s="75"/>
      <c r="I699" s="19"/>
    </row>
    <row r="700" spans="1:9" s="74" customFormat="1" x14ac:dyDescent="0.25">
      <c r="A700" s="75"/>
      <c r="B700" s="75"/>
      <c r="C700" s="75"/>
      <c r="D700" s="75"/>
      <c r="E700" s="75"/>
      <c r="F700" s="75"/>
      <c r="G700" s="75"/>
      <c r="H700" s="75"/>
      <c r="I700" s="19"/>
    </row>
    <row r="701" spans="1:9" s="74" customFormat="1" x14ac:dyDescent="0.25">
      <c r="A701" s="75"/>
      <c r="B701" s="75"/>
      <c r="C701" s="75"/>
      <c r="D701" s="75"/>
      <c r="E701" s="75"/>
      <c r="F701" s="75"/>
      <c r="G701" s="75"/>
      <c r="H701" s="75"/>
      <c r="I701" s="19"/>
    </row>
    <row r="702" spans="1:9" s="74" customFormat="1" x14ac:dyDescent="0.25">
      <c r="A702" s="75"/>
      <c r="B702" s="75"/>
      <c r="C702" s="75"/>
      <c r="D702" s="75"/>
      <c r="E702" s="75"/>
      <c r="F702" s="75"/>
      <c r="G702" s="75"/>
      <c r="H702" s="75"/>
      <c r="I702" s="19"/>
    </row>
    <row r="703" spans="1:9" s="74" customFormat="1" x14ac:dyDescent="0.25">
      <c r="A703" s="75"/>
      <c r="B703" s="75"/>
      <c r="C703" s="75"/>
      <c r="D703" s="75"/>
      <c r="E703" s="75"/>
      <c r="F703" s="75"/>
      <c r="G703" s="75"/>
      <c r="H703" s="75"/>
      <c r="I703" s="19"/>
    </row>
    <row r="704" spans="1:9" s="74" customFormat="1" x14ac:dyDescent="0.25">
      <c r="A704" s="75"/>
      <c r="B704" s="75"/>
      <c r="C704" s="75"/>
      <c r="D704" s="75"/>
      <c r="E704" s="75"/>
      <c r="F704" s="75"/>
      <c r="G704" s="75"/>
      <c r="H704" s="75"/>
      <c r="I704" s="19"/>
    </row>
    <row r="705" spans="1:9" s="74" customFormat="1" x14ac:dyDescent="0.25">
      <c r="A705" s="75"/>
      <c r="B705" s="75"/>
      <c r="C705" s="75"/>
      <c r="D705" s="75"/>
      <c r="E705" s="75"/>
      <c r="F705" s="75"/>
      <c r="G705" s="75"/>
      <c r="H705" s="75"/>
      <c r="I705" s="19"/>
    </row>
    <row r="706" spans="1:9" s="74" customFormat="1" x14ac:dyDescent="0.25">
      <c r="A706" s="75"/>
      <c r="B706" s="75"/>
      <c r="C706" s="75"/>
      <c r="D706" s="75"/>
      <c r="E706" s="75"/>
      <c r="F706" s="75"/>
      <c r="G706" s="75"/>
      <c r="H706" s="75"/>
      <c r="I706" s="19"/>
    </row>
    <row r="707" spans="1:9" s="74" customFormat="1" x14ac:dyDescent="0.25">
      <c r="A707" s="75"/>
      <c r="B707" s="75"/>
      <c r="C707" s="75"/>
      <c r="D707" s="75"/>
      <c r="E707" s="75"/>
      <c r="F707" s="75"/>
      <c r="G707" s="75"/>
      <c r="H707" s="75"/>
      <c r="I707" s="19"/>
    </row>
    <row r="708" spans="1:9" s="74" customFormat="1" x14ac:dyDescent="0.25">
      <c r="A708" s="75"/>
      <c r="B708" s="75"/>
      <c r="C708" s="75"/>
      <c r="D708" s="75"/>
      <c r="E708" s="75"/>
      <c r="F708" s="75"/>
      <c r="G708" s="75"/>
      <c r="H708" s="75"/>
      <c r="I708" s="19"/>
    </row>
    <row r="709" spans="1:9" s="74" customFormat="1" x14ac:dyDescent="0.25">
      <c r="A709" s="75"/>
      <c r="B709" s="75"/>
      <c r="C709" s="75"/>
      <c r="D709" s="75"/>
      <c r="E709" s="75"/>
      <c r="F709" s="75"/>
      <c r="G709" s="75"/>
      <c r="H709" s="75"/>
      <c r="I709" s="19"/>
    </row>
    <row r="710" spans="1:9" s="74" customFormat="1" x14ac:dyDescent="0.25">
      <c r="A710" s="75"/>
      <c r="B710" s="75"/>
      <c r="C710" s="75"/>
      <c r="D710" s="75"/>
      <c r="E710" s="75"/>
      <c r="F710" s="75"/>
      <c r="G710" s="75"/>
      <c r="H710" s="75"/>
      <c r="I710" s="19"/>
    </row>
    <row r="711" spans="1:9" s="74" customFormat="1" x14ac:dyDescent="0.25">
      <c r="A711" s="75"/>
      <c r="B711" s="75"/>
      <c r="C711" s="75"/>
      <c r="D711" s="75"/>
      <c r="E711" s="75"/>
      <c r="F711" s="75"/>
      <c r="G711" s="75"/>
      <c r="H711" s="75"/>
      <c r="I711" s="19"/>
    </row>
    <row r="712" spans="1:9" s="74" customFormat="1" x14ac:dyDescent="0.25">
      <c r="A712" s="75"/>
      <c r="B712" s="75"/>
      <c r="C712" s="75"/>
      <c r="D712" s="75"/>
      <c r="E712" s="75"/>
      <c r="F712" s="75"/>
      <c r="G712" s="75"/>
      <c r="H712" s="75"/>
      <c r="I712" s="19"/>
    </row>
    <row r="713" spans="1:9" s="74" customFormat="1" x14ac:dyDescent="0.25">
      <c r="A713" s="75"/>
      <c r="B713" s="75"/>
      <c r="C713" s="75"/>
      <c r="D713" s="75"/>
      <c r="E713" s="75"/>
      <c r="F713" s="75"/>
      <c r="G713" s="75"/>
      <c r="H713" s="75"/>
      <c r="I713" s="19"/>
    </row>
    <row r="714" spans="1:9" s="74" customFormat="1" x14ac:dyDescent="0.25">
      <c r="A714" s="75"/>
      <c r="B714" s="75"/>
      <c r="C714" s="75"/>
      <c r="D714" s="75"/>
      <c r="E714" s="75"/>
      <c r="F714" s="75"/>
      <c r="G714" s="75"/>
      <c r="H714" s="75"/>
      <c r="I714" s="19"/>
    </row>
    <row r="715" spans="1:9" s="74" customFormat="1" x14ac:dyDescent="0.25">
      <c r="A715" s="75"/>
      <c r="B715" s="75"/>
      <c r="C715" s="75"/>
      <c r="D715" s="75"/>
      <c r="E715" s="75"/>
      <c r="F715" s="75"/>
      <c r="G715" s="75"/>
      <c r="H715" s="75"/>
      <c r="I715" s="19"/>
    </row>
    <row r="716" spans="1:9" s="74" customFormat="1" x14ac:dyDescent="0.25">
      <c r="A716" s="75"/>
      <c r="B716" s="75"/>
      <c r="C716" s="75"/>
      <c r="D716" s="75"/>
      <c r="E716" s="75"/>
      <c r="F716" s="75"/>
      <c r="G716" s="75"/>
      <c r="H716" s="75"/>
      <c r="I716" s="19"/>
    </row>
    <row r="717" spans="1:9" s="74" customFormat="1" x14ac:dyDescent="0.25">
      <c r="A717" s="75"/>
      <c r="B717" s="75"/>
      <c r="C717" s="75"/>
      <c r="D717" s="75"/>
      <c r="E717" s="75"/>
      <c r="F717" s="75"/>
      <c r="G717" s="75"/>
      <c r="H717" s="75"/>
      <c r="I717" s="19"/>
    </row>
    <row r="718" spans="1:9" s="74" customFormat="1" x14ac:dyDescent="0.25">
      <c r="A718" s="75"/>
      <c r="B718" s="75"/>
      <c r="C718" s="75"/>
      <c r="D718" s="75"/>
      <c r="E718" s="75"/>
      <c r="F718" s="75"/>
      <c r="G718" s="75"/>
      <c r="H718" s="75"/>
      <c r="I718" s="19"/>
    </row>
    <row r="719" spans="1:9" s="74" customFormat="1" x14ac:dyDescent="0.25">
      <c r="A719" s="75"/>
      <c r="B719" s="75"/>
      <c r="C719" s="75"/>
      <c r="D719" s="75"/>
      <c r="E719" s="75"/>
      <c r="F719" s="75"/>
      <c r="G719" s="75"/>
      <c r="H719" s="75"/>
      <c r="I719" s="19"/>
    </row>
    <row r="720" spans="1:9" s="74" customFormat="1" x14ac:dyDescent="0.25">
      <c r="A720" s="75"/>
      <c r="B720" s="75"/>
      <c r="C720" s="75"/>
      <c r="D720" s="75"/>
      <c r="E720" s="75"/>
      <c r="F720" s="75"/>
      <c r="G720" s="75"/>
      <c r="H720" s="75"/>
      <c r="I720" s="19"/>
    </row>
    <row r="721" spans="1:9" s="74" customFormat="1" x14ac:dyDescent="0.25">
      <c r="A721" s="75"/>
      <c r="B721" s="75"/>
      <c r="C721" s="75"/>
      <c r="D721" s="75"/>
      <c r="E721" s="75"/>
      <c r="F721" s="75"/>
      <c r="G721" s="75"/>
      <c r="H721" s="75"/>
      <c r="I721" s="19"/>
    </row>
    <row r="722" spans="1:9" s="74" customFormat="1" x14ac:dyDescent="0.25">
      <c r="A722" s="75"/>
      <c r="B722" s="75"/>
      <c r="C722" s="75"/>
      <c r="D722" s="75"/>
      <c r="E722" s="75"/>
      <c r="F722" s="75"/>
      <c r="G722" s="75"/>
      <c r="H722" s="75"/>
      <c r="I722" s="19"/>
    </row>
    <row r="723" spans="1:9" s="74" customFormat="1" x14ac:dyDescent="0.25">
      <c r="A723" s="75"/>
      <c r="B723" s="75"/>
      <c r="C723" s="75"/>
      <c r="D723" s="75"/>
      <c r="E723" s="75"/>
      <c r="F723" s="75"/>
      <c r="G723" s="75"/>
      <c r="H723" s="75"/>
      <c r="I723" s="19"/>
    </row>
    <row r="724" spans="1:9" s="74" customFormat="1" x14ac:dyDescent="0.25">
      <c r="A724" s="75"/>
      <c r="B724" s="75"/>
      <c r="C724" s="75"/>
      <c r="D724" s="75"/>
      <c r="E724" s="75"/>
      <c r="F724" s="75"/>
      <c r="G724" s="75"/>
      <c r="H724" s="75"/>
      <c r="I724" s="19"/>
    </row>
  </sheetData>
  <mergeCells count="1">
    <mergeCell ref="A1:I1"/>
  </mergeCells>
  <hyperlinks>
    <hyperlink ref="G10" r:id="rId1" display="https://tcso-tushino.ru/branches/3"/>
    <hyperlink ref="G62" r:id="rId2" display="https://us04web.zoom.us/j/76700650802?pwd=VTVvSUNxcWNKRC8vaTlNSFNWTFlyZz09"/>
  </hyperlinks>
  <pageMargins left="0.25" right="0.17" top="0.75" bottom="0.27" header="0.3" footer="0.17"/>
  <pageSetup paperSize="9" scale="67"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zoomScale="70" zoomScaleNormal="70" workbookViewId="0">
      <selection activeCell="J14" sqref="J14"/>
    </sheetView>
  </sheetViews>
  <sheetFormatPr defaultRowHeight="15" x14ac:dyDescent="0.25"/>
  <cols>
    <col min="1" max="15" width="15.7109375" customWidth="1"/>
  </cols>
  <sheetData>
    <row r="1" spans="1:16" ht="18.75" customHeight="1" x14ac:dyDescent="0.25">
      <c r="A1" s="37" t="s">
        <v>34</v>
      </c>
      <c r="B1" s="38"/>
      <c r="C1" s="38"/>
      <c r="D1" s="38"/>
      <c r="E1" s="38"/>
      <c r="F1" s="38"/>
      <c r="G1" s="38"/>
      <c r="H1" s="38"/>
      <c r="I1" s="38"/>
      <c r="J1" s="38"/>
      <c r="K1" s="38"/>
      <c r="L1" s="38"/>
      <c r="M1" s="38"/>
      <c r="N1" s="38"/>
      <c r="O1" s="39"/>
    </row>
    <row r="2" spans="1:16" ht="63" customHeight="1" thickBot="1" x14ac:dyDescent="0.3">
      <c r="A2" s="40"/>
      <c r="B2" s="41"/>
      <c r="C2" s="41"/>
      <c r="D2" s="41"/>
      <c r="E2" s="41"/>
      <c r="F2" s="41"/>
      <c r="G2" s="41"/>
      <c r="H2" s="41"/>
      <c r="I2" s="41"/>
      <c r="J2" s="41"/>
      <c r="K2" s="41"/>
      <c r="L2" s="41"/>
      <c r="M2" s="41"/>
      <c r="N2" s="41"/>
      <c r="O2" s="42"/>
    </row>
    <row r="3" spans="1:16" ht="29.25" customHeight="1" x14ac:dyDescent="0.25">
      <c r="A3" s="35" t="s">
        <v>5</v>
      </c>
      <c r="B3" s="56" t="s">
        <v>25</v>
      </c>
      <c r="C3" s="58" t="s">
        <v>26</v>
      </c>
      <c r="D3" s="43" t="s">
        <v>17</v>
      </c>
      <c r="E3" s="44"/>
      <c r="F3" s="44"/>
      <c r="G3" s="44"/>
      <c r="H3" s="44"/>
      <c r="I3" s="44"/>
      <c r="J3" s="44"/>
      <c r="K3" s="44"/>
      <c r="L3" s="44"/>
      <c r="M3" s="44"/>
      <c r="N3" s="44"/>
      <c r="O3" s="45"/>
    </row>
    <row r="4" spans="1:16" ht="18.75" customHeight="1" x14ac:dyDescent="0.25">
      <c r="A4" s="36"/>
      <c r="B4" s="57"/>
      <c r="C4" s="59"/>
      <c r="D4" s="54" t="s">
        <v>27</v>
      </c>
      <c r="E4" s="54"/>
      <c r="F4" s="54"/>
      <c r="G4" s="54"/>
      <c r="H4" s="46" t="s">
        <v>28</v>
      </c>
      <c r="I4" s="48" t="s">
        <v>29</v>
      </c>
      <c r="J4" s="54" t="s">
        <v>24</v>
      </c>
      <c r="K4" s="54"/>
      <c r="L4" s="54"/>
      <c r="M4" s="55"/>
      <c r="N4" s="52" t="s">
        <v>28</v>
      </c>
      <c r="O4" s="50" t="s">
        <v>30</v>
      </c>
      <c r="P4" s="3"/>
    </row>
    <row r="5" spans="1:16" ht="19.5" customHeight="1" x14ac:dyDescent="0.25">
      <c r="A5" s="36"/>
      <c r="B5" s="57"/>
      <c r="C5" s="59"/>
      <c r="D5" s="54"/>
      <c r="E5" s="54"/>
      <c r="F5" s="54"/>
      <c r="G5" s="54"/>
      <c r="H5" s="47"/>
      <c r="I5" s="49"/>
      <c r="J5" s="54"/>
      <c r="K5" s="54"/>
      <c r="L5" s="54"/>
      <c r="M5" s="55"/>
      <c r="N5" s="53"/>
      <c r="O5" s="51"/>
      <c r="P5" s="3"/>
    </row>
    <row r="6" spans="1:16" ht="54.75" customHeight="1" x14ac:dyDescent="0.25">
      <c r="A6" s="36"/>
      <c r="B6" s="57"/>
      <c r="C6" s="59"/>
      <c r="D6" s="5" t="s">
        <v>18</v>
      </c>
      <c r="E6" s="5" t="s">
        <v>19</v>
      </c>
      <c r="F6" s="5" t="s">
        <v>20</v>
      </c>
      <c r="G6" s="5" t="s">
        <v>19</v>
      </c>
      <c r="H6" s="47"/>
      <c r="I6" s="49"/>
      <c r="J6" s="6" t="s">
        <v>18</v>
      </c>
      <c r="K6" s="6" t="s">
        <v>19</v>
      </c>
      <c r="L6" s="6" t="s">
        <v>20</v>
      </c>
      <c r="M6" s="7" t="s">
        <v>19</v>
      </c>
      <c r="N6" s="53"/>
      <c r="O6" s="51"/>
      <c r="P6" s="3"/>
    </row>
    <row r="7" spans="1:16" ht="28.5" customHeight="1" x14ac:dyDescent="0.25">
      <c r="A7" s="9" t="s">
        <v>6</v>
      </c>
      <c r="B7" s="10">
        <f>H7+N7</f>
        <v>7</v>
      </c>
      <c r="C7" s="10">
        <f>I7+O7</f>
        <v>160</v>
      </c>
      <c r="D7" s="10">
        <v>6</v>
      </c>
      <c r="E7" s="10">
        <v>140</v>
      </c>
      <c r="F7" s="10">
        <v>1</v>
      </c>
      <c r="G7" s="10">
        <v>20</v>
      </c>
      <c r="H7" s="11">
        <f>D7+F7</f>
        <v>7</v>
      </c>
      <c r="I7" s="11">
        <f>E7+G7</f>
        <v>160</v>
      </c>
      <c r="J7" s="12">
        <v>0</v>
      </c>
      <c r="K7" s="10">
        <v>0</v>
      </c>
      <c r="L7" s="12">
        <v>0</v>
      </c>
      <c r="M7" s="10">
        <v>0</v>
      </c>
      <c r="N7" s="13">
        <f>J7+L7</f>
        <v>0</v>
      </c>
      <c r="O7" s="14">
        <f>K7+M7</f>
        <v>0</v>
      </c>
      <c r="P7" s="3"/>
    </row>
    <row r="8" spans="1:16" ht="30" customHeight="1" x14ac:dyDescent="0.25">
      <c r="A8" s="9" t="s">
        <v>9</v>
      </c>
      <c r="B8" s="10">
        <v>12</v>
      </c>
      <c r="C8" s="10">
        <f t="shared" ref="C8:C14" si="0">I8+O8</f>
        <v>245</v>
      </c>
      <c r="D8" s="12">
        <v>9</v>
      </c>
      <c r="E8" s="10">
        <v>200</v>
      </c>
      <c r="F8" s="12">
        <v>0</v>
      </c>
      <c r="G8" s="10">
        <v>0</v>
      </c>
      <c r="H8" s="11">
        <f t="shared" ref="H8:H14" si="1">D8+F8</f>
        <v>9</v>
      </c>
      <c r="I8" s="11">
        <f t="shared" ref="I8:I14" si="2">E8+G8</f>
        <v>200</v>
      </c>
      <c r="J8" s="12">
        <v>2</v>
      </c>
      <c r="K8" s="10">
        <v>45</v>
      </c>
      <c r="L8" s="12">
        <v>0</v>
      </c>
      <c r="M8" s="10">
        <v>0</v>
      </c>
      <c r="N8" s="13">
        <f t="shared" ref="N8:N14" si="3">J8+L8</f>
        <v>2</v>
      </c>
      <c r="O8" s="14">
        <f t="shared" ref="O8:O14" si="4">K8+M8</f>
        <v>45</v>
      </c>
    </row>
    <row r="9" spans="1:16" ht="66.75" customHeight="1" x14ac:dyDescent="0.25">
      <c r="A9" s="9" t="s">
        <v>11</v>
      </c>
      <c r="B9" s="10">
        <v>13</v>
      </c>
      <c r="C9" s="10">
        <f t="shared" si="0"/>
        <v>883</v>
      </c>
      <c r="D9" s="12">
        <v>8</v>
      </c>
      <c r="E9" s="10">
        <v>623</v>
      </c>
      <c r="F9" s="12">
        <v>1</v>
      </c>
      <c r="G9" s="10">
        <v>20</v>
      </c>
      <c r="H9" s="11">
        <f t="shared" si="1"/>
        <v>9</v>
      </c>
      <c r="I9" s="11">
        <f t="shared" si="2"/>
        <v>643</v>
      </c>
      <c r="J9" s="12">
        <v>2</v>
      </c>
      <c r="K9" s="10">
        <v>100</v>
      </c>
      <c r="L9" s="12">
        <v>2</v>
      </c>
      <c r="M9" s="15">
        <v>140</v>
      </c>
      <c r="N9" s="13">
        <f t="shared" si="3"/>
        <v>4</v>
      </c>
      <c r="O9" s="14">
        <f t="shared" si="4"/>
        <v>240</v>
      </c>
    </row>
    <row r="10" spans="1:16" ht="40.5" x14ac:dyDescent="0.25">
      <c r="A10" s="9" t="s">
        <v>12</v>
      </c>
      <c r="B10" s="10">
        <f t="shared" ref="B8:B15" si="5">H10+N10</f>
        <v>18</v>
      </c>
      <c r="C10" s="10">
        <f t="shared" si="0"/>
        <v>6438</v>
      </c>
      <c r="D10" s="10">
        <v>8</v>
      </c>
      <c r="E10" s="10">
        <v>1360</v>
      </c>
      <c r="F10" s="10">
        <v>9</v>
      </c>
      <c r="G10" s="10">
        <v>5053</v>
      </c>
      <c r="H10" s="11">
        <f t="shared" si="1"/>
        <v>17</v>
      </c>
      <c r="I10" s="11">
        <f t="shared" si="2"/>
        <v>6413</v>
      </c>
      <c r="J10" s="10">
        <v>1</v>
      </c>
      <c r="K10" s="10">
        <v>25</v>
      </c>
      <c r="L10" s="10">
        <v>0</v>
      </c>
      <c r="M10" s="10">
        <v>0</v>
      </c>
      <c r="N10" s="13">
        <f t="shared" si="3"/>
        <v>1</v>
      </c>
      <c r="O10" s="14">
        <f t="shared" si="4"/>
        <v>25</v>
      </c>
    </row>
    <row r="11" spans="1:16" ht="33" customHeight="1" x14ac:dyDescent="0.25">
      <c r="A11" s="9" t="s">
        <v>14</v>
      </c>
      <c r="B11" s="10">
        <v>7</v>
      </c>
      <c r="C11" s="10">
        <f t="shared" si="0"/>
        <v>1145</v>
      </c>
      <c r="D11" s="10">
        <v>5</v>
      </c>
      <c r="E11" s="10">
        <v>135</v>
      </c>
      <c r="F11" s="10">
        <v>2</v>
      </c>
      <c r="G11" s="10">
        <v>1010</v>
      </c>
      <c r="H11" s="11">
        <f t="shared" si="1"/>
        <v>7</v>
      </c>
      <c r="I11" s="11">
        <f t="shared" si="2"/>
        <v>1145</v>
      </c>
      <c r="J11" s="12">
        <v>0</v>
      </c>
      <c r="K11" s="10">
        <v>0</v>
      </c>
      <c r="L11" s="12">
        <v>0</v>
      </c>
      <c r="M11" s="10">
        <v>0</v>
      </c>
      <c r="N11" s="13">
        <f t="shared" si="3"/>
        <v>0</v>
      </c>
      <c r="O11" s="14">
        <f t="shared" si="4"/>
        <v>0</v>
      </c>
    </row>
    <row r="12" spans="1:16" ht="40.5" x14ac:dyDescent="0.25">
      <c r="A12" s="9" t="s">
        <v>15</v>
      </c>
      <c r="B12" s="10">
        <f t="shared" si="5"/>
        <v>9</v>
      </c>
      <c r="C12" s="10">
        <f t="shared" si="0"/>
        <v>362</v>
      </c>
      <c r="D12" s="10">
        <v>5</v>
      </c>
      <c r="E12" s="10">
        <v>160</v>
      </c>
      <c r="F12" s="10">
        <v>1</v>
      </c>
      <c r="G12" s="10">
        <v>15</v>
      </c>
      <c r="H12" s="11">
        <f t="shared" si="1"/>
        <v>6</v>
      </c>
      <c r="I12" s="11">
        <f t="shared" si="2"/>
        <v>175</v>
      </c>
      <c r="J12" s="12">
        <v>3</v>
      </c>
      <c r="K12" s="10">
        <v>187</v>
      </c>
      <c r="L12" s="10">
        <v>0</v>
      </c>
      <c r="M12" s="15">
        <v>0</v>
      </c>
      <c r="N12" s="13">
        <f t="shared" si="3"/>
        <v>3</v>
      </c>
      <c r="O12" s="14">
        <f t="shared" si="4"/>
        <v>187</v>
      </c>
    </row>
    <row r="13" spans="1:16" ht="46.5" customHeight="1" x14ac:dyDescent="0.25">
      <c r="A13" s="9" t="s">
        <v>16</v>
      </c>
      <c r="B13" s="10">
        <v>18</v>
      </c>
      <c r="C13" s="10">
        <f t="shared" si="0"/>
        <v>6034</v>
      </c>
      <c r="D13" s="10">
        <v>18</v>
      </c>
      <c r="E13" s="10">
        <v>6034</v>
      </c>
      <c r="F13" s="10">
        <v>0</v>
      </c>
      <c r="G13" s="10">
        <v>0</v>
      </c>
      <c r="H13" s="11">
        <f t="shared" si="1"/>
        <v>18</v>
      </c>
      <c r="I13" s="11">
        <f t="shared" si="2"/>
        <v>6034</v>
      </c>
      <c r="J13" s="12">
        <v>0</v>
      </c>
      <c r="K13" s="10">
        <v>0</v>
      </c>
      <c r="L13" s="10">
        <v>0</v>
      </c>
      <c r="M13" s="15">
        <v>0</v>
      </c>
      <c r="N13" s="13">
        <f t="shared" si="3"/>
        <v>0</v>
      </c>
      <c r="O13" s="14">
        <f t="shared" si="4"/>
        <v>0</v>
      </c>
    </row>
    <row r="14" spans="1:16" ht="45.75" customHeight="1" x14ac:dyDescent="0.25">
      <c r="A14" s="9" t="s">
        <v>8</v>
      </c>
      <c r="B14" s="10">
        <f t="shared" si="5"/>
        <v>7</v>
      </c>
      <c r="C14" s="10">
        <f t="shared" si="0"/>
        <v>290</v>
      </c>
      <c r="D14" s="10">
        <v>4</v>
      </c>
      <c r="E14" s="10">
        <v>100</v>
      </c>
      <c r="F14" s="10">
        <v>2</v>
      </c>
      <c r="G14" s="10">
        <v>20</v>
      </c>
      <c r="H14" s="11">
        <f t="shared" si="1"/>
        <v>6</v>
      </c>
      <c r="I14" s="11">
        <f t="shared" si="2"/>
        <v>120</v>
      </c>
      <c r="J14" s="12">
        <v>1</v>
      </c>
      <c r="K14" s="10">
        <v>170</v>
      </c>
      <c r="L14" s="10">
        <v>0</v>
      </c>
      <c r="M14" s="10">
        <v>0</v>
      </c>
      <c r="N14" s="13">
        <f t="shared" si="3"/>
        <v>1</v>
      </c>
      <c r="O14" s="14">
        <f t="shared" si="4"/>
        <v>170</v>
      </c>
    </row>
    <row r="15" spans="1:16" ht="39.6" customHeight="1" x14ac:dyDescent="0.25">
      <c r="A15" s="31" t="s">
        <v>21</v>
      </c>
      <c r="B15" s="77">
        <f>SUM(B7:B14)</f>
        <v>91</v>
      </c>
      <c r="C15" s="77">
        <f>SUM(C7:C14)</f>
        <v>15557</v>
      </c>
      <c r="D15" s="78">
        <f>SUM(D7:D14)</f>
        <v>63</v>
      </c>
      <c r="E15" s="78">
        <f>SUM(E7:E14)</f>
        <v>8752</v>
      </c>
      <c r="F15" s="78">
        <f>SUM(F7:F14)</f>
        <v>16</v>
      </c>
      <c r="G15" s="78">
        <f>SUM(G7:G14)</f>
        <v>6138</v>
      </c>
      <c r="H15" s="79">
        <f>SUM(H7:H14)</f>
        <v>79</v>
      </c>
      <c r="I15" s="79">
        <f>SUM(I7:I14)</f>
        <v>14890</v>
      </c>
      <c r="J15" s="78">
        <f>SUM(J7:J14)</f>
        <v>9</v>
      </c>
      <c r="K15" s="77">
        <f>SUM(K7:K14)</f>
        <v>527</v>
      </c>
      <c r="L15" s="77">
        <f>SUM(L7:L14)</f>
        <v>2</v>
      </c>
      <c r="M15" s="77">
        <f>SUM(M7:M14)</f>
        <v>140</v>
      </c>
      <c r="N15" s="80">
        <f>SUM(N7:N14)</f>
        <v>11</v>
      </c>
      <c r="O15" s="79">
        <f>SUM(O7:O14)</f>
        <v>667</v>
      </c>
    </row>
    <row r="16" spans="1:16" ht="15.75" x14ac:dyDescent="0.25">
      <c r="A16" s="1"/>
      <c r="B16" s="1"/>
      <c r="C16" s="1"/>
      <c r="D16" s="1"/>
      <c r="E16" s="1"/>
      <c r="F16" s="1"/>
      <c r="G16" s="1"/>
      <c r="H16" s="76"/>
      <c r="I16" s="1"/>
      <c r="J16" s="1"/>
      <c r="K16" s="1"/>
      <c r="L16" s="1"/>
      <c r="M16" s="1"/>
      <c r="N16" s="1"/>
      <c r="O16" s="1"/>
    </row>
    <row r="17" spans="1:22" ht="15.75" x14ac:dyDescent="0.25">
      <c r="A17" s="2"/>
      <c r="B17" s="2"/>
      <c r="C17" s="2"/>
      <c r="D17" s="2"/>
      <c r="E17" s="2"/>
      <c r="F17" s="2"/>
      <c r="G17" s="2"/>
      <c r="H17" s="2"/>
      <c r="I17" s="2"/>
      <c r="J17" s="2"/>
      <c r="K17" s="2"/>
      <c r="L17" s="2"/>
      <c r="M17" s="2"/>
      <c r="N17" s="2"/>
      <c r="O17" s="2"/>
    </row>
    <row r="18" spans="1:22" ht="18.75" x14ac:dyDescent="0.3">
      <c r="B18" s="8"/>
    </row>
    <row r="19" spans="1:22" x14ac:dyDescent="0.25">
      <c r="V19" s="4"/>
    </row>
  </sheetData>
  <mergeCells count="11">
    <mergeCell ref="A3:A6"/>
    <mergeCell ref="A1:O2"/>
    <mergeCell ref="D3:O3"/>
    <mergeCell ref="H4:H6"/>
    <mergeCell ref="I4:I6"/>
    <mergeCell ref="O4:O6"/>
    <mergeCell ref="N4:N6"/>
    <mergeCell ref="D4:G5"/>
    <mergeCell ref="J4:M5"/>
    <mergeCell ref="B3:B6"/>
    <mergeCell ref="C3:C6"/>
  </mergeCells>
  <pageMargins left="0.25" right="0.25"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vt:lpstr>
      <vt:lpstr>стат</vt:lpstr>
      <vt:lpstr>'план '!Область_печати</vt:lpstr>
      <vt:lpstr>стат!Область_печати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2021-04-28T11:38:29Z</dcterms:modified>
</cp:coreProperties>
</file>