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1095" windowWidth="19425" windowHeight="9225"/>
  </bookViews>
  <sheets>
    <sheet name="план " sheetId="1" r:id="rId1"/>
    <sheet name="стат" sheetId="2" r:id="rId2"/>
  </sheets>
  <definedNames>
    <definedName name="_xlnm._FilterDatabase" localSheetId="0" hidden="1">'план '!$A$2:$I$53</definedName>
    <definedName name="_xlnm.Print_Area" localSheetId="1">стат!$A$1:$O$15</definedName>
  </definedNames>
  <calcPr calcId="145621"/>
</workbook>
</file>

<file path=xl/calcChain.xml><?xml version="1.0" encoding="utf-8"?>
<calcChain xmlns="http://schemas.openxmlformats.org/spreadsheetml/2006/main">
  <c r="B15" i="2" l="1"/>
  <c r="B8" i="2"/>
  <c r="B9" i="2"/>
  <c r="B10" i="2"/>
  <c r="B11" i="2"/>
  <c r="B12" i="2"/>
  <c r="B13" i="2"/>
  <c r="B14" i="2"/>
  <c r="B7" i="2"/>
  <c r="C9" i="2"/>
  <c r="C10" i="2"/>
  <c r="C11" i="2"/>
  <c r="C12" i="2"/>
  <c r="C13" i="2"/>
  <c r="C14" i="2"/>
  <c r="C7" i="2"/>
  <c r="M15" i="2"/>
  <c r="L15" i="2"/>
  <c r="N15" i="2" s="1"/>
  <c r="K15" i="2"/>
  <c r="O15" i="2" s="1"/>
  <c r="J15" i="2"/>
  <c r="O8" i="2"/>
  <c r="O9" i="2"/>
  <c r="O10" i="2"/>
  <c r="O11" i="2"/>
  <c r="O12" i="2"/>
  <c r="O13" i="2"/>
  <c r="O14" i="2"/>
  <c r="N8" i="2"/>
  <c r="N9" i="2"/>
  <c r="N10" i="2"/>
  <c r="N11" i="2"/>
  <c r="N12" i="2"/>
  <c r="N13" i="2"/>
  <c r="N14" i="2"/>
  <c r="O7" i="2"/>
  <c r="N7" i="2"/>
  <c r="I8" i="2"/>
  <c r="C8" i="2" s="1"/>
  <c r="I9" i="2"/>
  <c r="I10" i="2"/>
  <c r="I11" i="2"/>
  <c r="I12" i="2"/>
  <c r="I13" i="2"/>
  <c r="I14" i="2"/>
  <c r="I15" i="2"/>
  <c r="C15" i="2" s="1"/>
  <c r="I7" i="2"/>
  <c r="H8" i="2"/>
  <c r="H9" i="2"/>
  <c r="H10" i="2"/>
  <c r="H11" i="2"/>
  <c r="H12" i="2"/>
  <c r="H13" i="2"/>
  <c r="H14" i="2"/>
  <c r="H15" i="2"/>
  <c r="H7" i="2"/>
  <c r="G15" i="2"/>
  <c r="F15" i="2"/>
  <c r="E15" i="2"/>
  <c r="D15" i="2"/>
</calcChain>
</file>

<file path=xl/sharedStrings.xml><?xml version="1.0" encoding="utf-8"?>
<sst xmlns="http://schemas.openxmlformats.org/spreadsheetml/2006/main" count="344" uniqueCount="204">
  <si>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</si>
  <si>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</si>
  <si>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</si>
  <si>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</si>
  <si>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</si>
  <si>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</si>
  <si>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</si>
  <si>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</si>
  <si>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</si>
  <si>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</si>
  <si>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</si>
  <si>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</si>
  <si>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</si>
  <si>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</si>
  <si>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</si>
  <si>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</si>
  <si>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</si>
  <si>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</si>
  <si>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</si>
  <si>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</si>
  <si>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</si>
  <si>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</si>
  <si>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</si>
  <si>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</si>
  <si>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</si>
  <si>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</si>
  <si>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</si>
  <si>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</si>
  <si>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</si>
  <si>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</si>
  <si>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</si>
  <si>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 xml:space="preserve">План мероприятий
Северо-Западного административного округа города Москвы
на период 12.07.2021-25.07.2021
</t>
  </si>
  <si>
    <t xml:space="preserve">Летние мероприятия для жителей района Куркино «Парк друзей» </t>
  </si>
  <si>
    <t xml:space="preserve">ул. Родионовская, д. 10/1, 
парк «Дубрава»
</t>
  </si>
  <si>
    <t xml:space="preserve"> 18.07.2021,
 25.07.2021
11:00-13:00
18:00-20:00</t>
  </si>
  <si>
    <t>Офлайн</t>
  </si>
  <si>
    <t>12.07.2021
12.00</t>
  </si>
  <si>
    <t>Онлайн</t>
  </si>
  <si>
    <t>Онлайн рубрика интересных фактов «История шоколада»</t>
  </si>
  <si>
    <t>13.07.2021
11.00</t>
  </si>
  <si>
    <t xml:space="preserve">ГБУК КЦ «Митино»
 ул. Митинская, 31/1
</t>
  </si>
  <si>
    <t xml:space="preserve">15.07.2021
17.00
</t>
  </si>
  <si>
    <t>15.07.2021-20.07.2021
12.00</t>
  </si>
  <si>
    <t>Онлайн конкурс среди молодежи «А тебе слабо?»</t>
  </si>
  <si>
    <t>18.07.2021
11.00</t>
  </si>
  <si>
    <t>Соревнования по футболу среди лиц старше 18 лет</t>
  </si>
  <si>
    <t>20.07.2021 
11.30</t>
  </si>
  <si>
    <t>"Путешествие в страну фольклора".Рассказ о великом русском поэте и писателе, сказки которого знают во всем мире А.С.Пушкина</t>
  </si>
  <si>
    <t xml:space="preserve">20.07.2021 
12.00-13.00
</t>
  </si>
  <si>
    <t xml:space="preserve">"Музыкальный дивертисмент"
ОНЛАЙН Концерт лауреатов всероссийских и международных вокальных конкурсов в галерее Культурного центра "Митино", 6+
</t>
  </si>
  <si>
    <t>20.07.2021
13.00</t>
  </si>
  <si>
    <t>Онлайн рубрика «Киновед дает совет»</t>
  </si>
  <si>
    <t>22.07.2021
 15.00</t>
  </si>
  <si>
    <t xml:space="preserve">Спортивный турнир «Веселые старты!»
Игры, конкурсы, эстафеты
</t>
  </si>
  <si>
    <t>26.07.2021
13.00</t>
  </si>
  <si>
    <t>Онлайн интерактив «Отгадай-ка!», посвященный Дню загадывания загадок</t>
  </si>
  <si>
    <t xml:space="preserve">13.07.2021
12.00 </t>
  </si>
  <si>
    <t>27.07.2021
 11:30</t>
  </si>
  <si>
    <t xml:space="preserve"> Библиотека №247
Пятницкое шоссе д.16 к.1</t>
  </si>
  <si>
    <t xml:space="preserve">ГБУ ЦДМСИ "Крылья"
https://ru-ru.facebook.com/GBUKrylya
https://vk.com/club_krylja
https://www.instagram.com/gbu_krylya/                                      </t>
  </si>
  <si>
    <t xml:space="preserve">Интерактивная программа «Мир вокруг нас»
</t>
  </si>
  <si>
    <t xml:space="preserve">Открытая площадка
Пятницкое шоссе д.6 корп.3 </t>
  </si>
  <si>
    <t>Интерактивная программа «Молодежь в деле!», посвященная Всемирному Дню навыков молодежи</t>
  </si>
  <si>
    <t>ГБУ ЦДМСИ "Крылья"
Ясюлевич В.П.
 8-926-608-18-57
8-916-343-83-83</t>
  </si>
  <si>
    <t>Библиотека №237
 ул. Генерала Белобородова, 30</t>
  </si>
  <si>
    <t xml:space="preserve">ГБУК КЦ «Митино»
dkmitino.ru
@mitinocentr_event
</t>
  </si>
  <si>
    <t>ГБУ ЦПСиД СЗАО г. Москвы филиал «Благополучие» 
Пятницкое шоссе, дом 36</t>
  </si>
  <si>
    <t xml:space="preserve">ГБУ г. Москвы ЦДМСИ «Крылья»
https://vk.com/club_krylja
</t>
  </si>
  <si>
    <t xml:space="preserve">Спортивный праздник «Спортивные эстафеты» для детей района  </t>
  </si>
  <si>
    <t>14.07.2021    
  17.00</t>
  </si>
  <si>
    <t>ГБУ ЦДМСИ "Крылья"   
  Кулешова З.С.                                        8-910-468-54-79</t>
  </si>
  <si>
    <t>ГБУ г. Москвы ЦДМСИ «Крылья»,
 ул. Свободы, д.55</t>
  </si>
  <si>
    <t>15.07.2021
17.00</t>
  </si>
  <si>
    <t>Праздничная программа «Даешь, молодежь!», посвященная Всемирному Дню навыков молодежи</t>
  </si>
  <si>
    <t>Управа Щукино
ул.Расплетина, д.9</t>
  </si>
  <si>
    <t>Онлайн конкурс среди молодежи 
«А тебе слабо?»</t>
  </si>
  <si>
    <t xml:space="preserve">Мастер-класс по ОФП «Спортивная радуга» </t>
  </si>
  <si>
    <t>ГБУ г. Москвы ЦДМСИ «Крылья»
https://vk.com/club_krylja</t>
  </si>
  <si>
    <t>20.07.2021
16.00</t>
  </si>
  <si>
    <t>ГБУ ЦДМСИ "Крылья"            Мосина Е.Ю. 
8-926-192-26-03</t>
  </si>
  <si>
    <t xml:space="preserve">
ГБУ г. Москвы ЦДМСИ 
Вагнер Е.Е.
8-495- 491-18-61
</t>
  </si>
  <si>
    <t>20.07.2021
11.00</t>
  </si>
  <si>
    <t>Летний танцкласс  «Ритмы лета»</t>
  </si>
  <si>
    <t>Физкультурно - оздоровительное мероприятие «Спортивный выходной»</t>
  </si>
  <si>
    <t>Веселые старты для детей "Выходи во двор поиграем"</t>
  </si>
  <si>
    <t>Летний чемпионат по мини-футболу среди команд "Клуба любителей футбола"</t>
  </si>
  <si>
    <t>Тематическая программа "Никола Тесла - человек, который изобрел XX век"</t>
  </si>
  <si>
    <t>Тематическая программа "Шоколадные истории"</t>
  </si>
  <si>
    <t>13.07.2021 
 15.00</t>
  </si>
  <si>
    <t>13.07.2021  
17.00</t>
  </si>
  <si>
    <t xml:space="preserve"> Библиотека №241                                                               ул. Маршала Тухачевского, д. 28, корп. 1</t>
  </si>
  <si>
    <t>ГБУК г.Москвы «ЦБС СЗАО», 
Перехрест Т.Н.
 8-499- 194-67-21</t>
  </si>
  <si>
    <t xml:space="preserve">   Детская Библиотека № 242                                Карамышевская набережная, д 2/1</t>
  </si>
  <si>
    <t>ГБУК г.Москвы «ЦБС СЗАО», Елисеева Т.Ю.
 8-499- 946 31 54</t>
  </si>
  <si>
    <t>Игровая  программа " Сладкая сказка"</t>
  </si>
  <si>
    <t>ГБУ ЦДМСИ "Крылья"
Вагнер Е.Е.
 8 -495- 491-18-61</t>
  </si>
  <si>
    <t>ГБУК г.Москвы "ЦБС СЗАО", 
Земцова Л.Б.
8-495- 794-19-19</t>
  </si>
  <si>
    <t>ГБУК КЦ «Митино»
Мосяйкина О.Ю.
8-495- 794-05-06</t>
  </si>
  <si>
    <t>ГБУ ЦДМСИ "Крылья"
Вагнер Е.Е.
 8-495- 491-18-61</t>
  </si>
  <si>
    <t>Тематическая программа "Подарите мне билетик в Шоколадную страну…"</t>
  </si>
  <si>
    <t>14.07.2021 
14:00</t>
  </si>
  <si>
    <t>Тематическая программа "Свет и тень Рембрандта"</t>
  </si>
  <si>
    <t>15.07.2021 
15:00</t>
  </si>
  <si>
    <t>Викторина "Всем по сказке интересный мальчик-луковка знаком"</t>
  </si>
  <si>
    <t>15.07.2021
 12:30</t>
  </si>
  <si>
    <t>Детская библиотека №231 
имени  Н. Островского    
 ул. Свободы, д.45, стр. 1</t>
  </si>
  <si>
    <t>ГБУК г.Москвы «ЦБС СЗАО»
Зелянина Т.М.
8 -499-492-66-11</t>
  </si>
  <si>
    <t>Презентация "Великий художник и великий труженик"</t>
  </si>
  <si>
    <t>Тематическая программа "Мир единорогов"</t>
  </si>
  <si>
    <t>Тематическая программа "Москва и москвичи: Легенды и мифы"</t>
  </si>
  <si>
    <t>15.07.2021 
17:00</t>
  </si>
  <si>
    <t>16.07.2021
 16:00</t>
  </si>
  <si>
    <t>ГБУК г.Москвы «ЦБС СЗАО»
Евченко Е.А.
 8-499-194-49-96</t>
  </si>
  <si>
    <t xml:space="preserve"> Библиотека №246
  ул. Маршала Конева, д. 16</t>
  </si>
  <si>
    <t>Детская библиотека №244 
ул. Народного Ополчения, д. 37, к. 1</t>
  </si>
  <si>
    <t>ГБУК г.Москвы «ЦБС СЗАО»
Лебидь С.А.
 8-499-194- 05- 23</t>
  </si>
  <si>
    <t xml:space="preserve">Библиотека №245  
 ул. Берзарина, д. 6, корп. 1,                     </t>
  </si>
  <si>
    <t xml:space="preserve">ГБУК г.Москвы «ЦБС СЗАО»
Кибалова Е.Б.
8-499- 943-62-45  </t>
  </si>
  <si>
    <t>Тематическая программа "Дружат дети всей страны"</t>
  </si>
  <si>
    <t>17.07.2021
 14:00</t>
  </si>
  <si>
    <t xml:space="preserve"> Центральная детская библиотека №226                                     Химкинский бульвар д.16, корп. 1</t>
  </si>
  <si>
    <t>ГБУК г.Москвы «ЦБС СЗАО»
Водолазова Ж.М.
  8-499- 492-37-15</t>
  </si>
  <si>
    <t>ГБУК г.Москвы "ЦБС СЗАО",
Санина И.Г.
8 -495- 794 78 01</t>
  </si>
  <si>
    <t xml:space="preserve">ГБУК КЦ «Митино»
Исаева Д.М.
8-495- 794-05-06
</t>
  </si>
  <si>
    <t>ГБУ ЦПСиД СЗАО г. Москвы
Журавлева Ю.В.
8-495- 794-30-57</t>
  </si>
  <si>
    <t>ГБУК г.Москвы "ЦБС СЗАО",
Санина И.Г. 
8 -495- 794 -78- 01</t>
  </si>
  <si>
    <t>Интерактивное занятие  "Направо пойдешь – коня потеряешь"</t>
  </si>
  <si>
    <t>20.07.2021
 15:00</t>
  </si>
  <si>
    <t>ГБУК г.Москвы «ЦБС СЗАО»
Камкина О.В.
8 -499- 720-19-85</t>
  </si>
  <si>
    <t>ГБУК г.Москвы «ЦБС СЗАО»
Елисеева Т.Ю. 
8 -499- 946 -31 -54</t>
  </si>
  <si>
    <t>ГБУК г.Москвы «ЦБС СЗАО»
Елисеева Т.Ю. 
8 -499- 946 -31 -55</t>
  </si>
  <si>
    <t>Детская Библиотека № 242                Карамышевская набережная, д 2/1</t>
  </si>
  <si>
    <t>Детская Библиотека № 242                Карамышевская набережная, д 2/2</t>
  </si>
  <si>
    <t>Тематическая программа
 "Ах, белый теплоход"</t>
  </si>
  <si>
    <t>Интерактивное занятие
 "Королю не убежать"</t>
  </si>
  <si>
    <t>Презентация "Великая княгиня - Ольга Российская"</t>
  </si>
  <si>
    <t>22.07.2021 
15:00</t>
  </si>
  <si>
    <t xml:space="preserve">ГБУК г.Москвы «ЦБС СЗАО»
Черкасова А.С.
 8-495- 750- 95 -92 </t>
  </si>
  <si>
    <t>Библиотека №248   
 ул. Маршала Катукова, д.19, корп. 2</t>
  </si>
  <si>
    <t>Интерактивная  программа
 "Андреевскому флагу верны"</t>
  </si>
  <si>
    <t>Тематическая программа "Чиполлино, Чиполлучча, Чиполлетто…"</t>
  </si>
  <si>
    <t>23.07.2021  
14.00</t>
  </si>
  <si>
    <t>ГБУК г.Москвы "ЦБС СЗАО"
Кумецкая И.В.
 8 -495-491- 75- 82</t>
  </si>
  <si>
    <t xml:space="preserve">ГБУК г.Москвы "ЦБС СЗАО"
Процкая А.М.
8-499- 193- 34- 03 </t>
  </si>
  <si>
    <t xml:space="preserve"> Библиотека №234 
 ул. Габричевского, д. 8, корп. 1</t>
  </si>
  <si>
    <t xml:space="preserve">      Библиотека № 232
 2-й Тушинский проезд, д. 8</t>
  </si>
  <si>
    <t>Тематическая программа "Морская азбука"</t>
  </si>
  <si>
    <t>23.07.2021 
12:00</t>
  </si>
  <si>
    <t xml:space="preserve"> Библиотека  №239 
 ул. Родионовская, д.9</t>
  </si>
  <si>
    <t>ГБУК г.Москвы «ЦБС СЗАО»
Полубатонова Л.А.
 8-499- 501-22 -06</t>
  </si>
  <si>
    <t>Тематическая программа "Лермонтов: знакомый и незнакомый"</t>
  </si>
  <si>
    <t>25.07.2021  
14.00</t>
  </si>
  <si>
    <t>Библиотека № 229  
ул. Туристская, д. 31, корп. 1</t>
  </si>
  <si>
    <t>ГБУК г.Москвы "ЦБС СЗАО" Щербакова Р.Н.
 8 -495- 495- 63- 77</t>
  </si>
  <si>
    <t>18.07.2021 
10.00</t>
  </si>
  <si>
    <t>19.07.2021 
17.00</t>
  </si>
  <si>
    <t>20.07.2021 
10.00</t>
  </si>
  <si>
    <t xml:space="preserve">  ГБУ "СДК "Строгино Плюс" Гиричева Е.О. 
 8-991-687-57-64</t>
  </si>
  <si>
    <t xml:space="preserve"> ГБУ "СДК "Строгино Плюс" Гиричева Е.О.
8-991-687-57-64</t>
  </si>
  <si>
    <t>ГБУ "СДК "Строгино Плюс" Гиричева Е.О.  
8-991-687-57-64</t>
  </si>
  <si>
    <t xml:space="preserve">Дворовая спортплощадка 
ул. Таллинская, д. 13-17 </t>
  </si>
  <si>
    <t xml:space="preserve">22.07.2021
11.00
</t>
  </si>
  <si>
    <t>Онлайн викторина "Защитники морских границ" ко Дню военно-морского флота</t>
  </si>
  <si>
    <t>25.07.2021
в течение дня</t>
  </si>
  <si>
    <t xml:space="preserve">ГБУК г. Москвы «ЦПСиД», филиал «Территория семьи»
Шиндина С.П.
 8-926-448-52-94
</t>
  </si>
  <si>
    <t xml:space="preserve">ГБУК г. Москвы «ЦПСиД»,
https://us05web.zoom.us/j/89837094276?pwd=Z1Z0VWJ0RGtycDRoUUlNM240TDJYZz09
Идентификатор конференции: 898 3709 4276
Код доступа: n7qdK8
</t>
  </si>
  <si>
    <t>ГБОУ СОШ «Школа №1212 Щукино»
ул. Маршала Конева, 6, корп. 1</t>
  </si>
  <si>
    <t xml:space="preserve">ГБОУ СОШ «Школа №1212 Щукино»
Костиков М.Б.
8-926-994-74-37
</t>
  </si>
  <si>
    <t xml:space="preserve">Тематическое мероприятие, посвященное Дню военно-морского флота </t>
  </si>
  <si>
    <t xml:space="preserve">12.07.2021
12.00
</t>
  </si>
  <si>
    <t>15.07.2021-20.07.2021
в течение дня</t>
  </si>
  <si>
    <t xml:space="preserve">20.07.2021
13.00
</t>
  </si>
  <si>
    <t xml:space="preserve">
ГБУ г. Москвы ЦДМСИ "Крылья" 
Вагнер Е.Е.
8-495- 491-18-61
</t>
  </si>
  <si>
    <t xml:space="preserve">ГБУ г. Москвы ЦДМСИ "Крылья" 
https://ru-ru.facebook.com/GBUKrylya
https://vk.com/club_krylja
https://www.instagram.com/gbu_krylya/
</t>
  </si>
  <si>
    <t xml:space="preserve">ГБУ г. Москвы ЦДМСИ "Крылья" https://ru-ru.facebook.com/GBUKrylya
https://vk.com/club_krylja
https://www.instagram.com/gbu_krylya/
</t>
  </si>
  <si>
    <t>22.07.2021
 17.00</t>
  </si>
  <si>
    <t>20.07.2021 
17.00</t>
  </si>
  <si>
    <t xml:space="preserve">Тематический творческий онлайн мастер-класс </t>
  </si>
  <si>
    <t>14.07.2021
12.00</t>
  </si>
  <si>
    <t xml:space="preserve">Ландшафтный парк Митино
http://mitino.bapark.ru/
</t>
  </si>
  <si>
    <t xml:space="preserve">Ландшафтный парк "Митино"
Герасимова С. 
8 -499- 184-27-00
</t>
  </si>
  <si>
    <t xml:space="preserve">Тематический художественный  онлайн мастер-класс 
</t>
  </si>
  <si>
    <t>16.07.2021
 12:00</t>
  </si>
  <si>
    <t>Онлайн тматический музыкальный мастер-класс</t>
  </si>
  <si>
    <t>20.07.2021
 12.00</t>
  </si>
  <si>
    <t>23.07.2021
 12.00</t>
  </si>
  <si>
    <t>Онлайн тематическая программа</t>
  </si>
  <si>
    <t>23.07.2021 
12.30</t>
  </si>
  <si>
    <t xml:space="preserve">Администрация муниципального округа Куркино
Чижов К. Л. 
8 -495 -637 -69 -87
</t>
  </si>
  <si>
    <t xml:space="preserve"> Библиотека №240
  ул. Паршина, д. 33</t>
  </si>
  <si>
    <t>"Лермонтовские вершины". О творческой жизни великого русского писателя и поэта М.Ю.Лермонтова.</t>
  </si>
  <si>
    <t>16.07.2021
 17:30</t>
  </si>
  <si>
    <t xml:space="preserve"> Школьный стадион 
 ГБОУ "Школа № 1358"
   ул. Пятницкое шоссе, д. 45, корп. 2
</t>
  </si>
  <si>
    <t>13.07.2021
12:00</t>
  </si>
  <si>
    <t>Онлайн мастер-класс по гимнастике лица
«Леди молодость»</t>
  </si>
  <si>
    <t>АСРДС «Резиденция Покровское», Волоколамское шоссе, д.56, к.1</t>
  </si>
  <si>
    <t>АСРДС «Резиденция Покровское», Соловьева К.Е., 
8-499-190-98-01</t>
  </si>
  <si>
    <t>20.07.2021
12:00</t>
  </si>
  <si>
    <t>«Международный день шахмат»-шахматный турнир</t>
  </si>
  <si>
    <t>МГОК СП «СОШ Союз машиностроителей России»
пр. Стратонавтов, д. 15</t>
  </si>
  <si>
    <t>МГОК СП «СОШ Союз машиностроителей России»
Басайчук Г.М.
8-905-590-25-89</t>
  </si>
  <si>
    <t xml:space="preserve">ГБУ ЦДМСИ "Крылья"
Вагнер Е.Е.
8-495- 491-18-61
</t>
  </si>
  <si>
    <t xml:space="preserve">
ГБУ ЦДМСИ "Крылья" 
Вагнер Е.Е.
8-495- 491-18-61
</t>
  </si>
  <si>
    <t xml:space="preserve">
ГБУ ЦДМСИ "Крылья"
Вагнер Е.Е.
8-495- 491-18-61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</si>
</sst>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"/>
      <family val="1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CBCBCB"/>
      </left>
      <right style="thin">
        <color rgb="FFCBCBCB"/>
      </right>
      <top style="thin">
        <color rgb="FFCBCBCB"/>
      </top>
      <bottom style="thin">
        <color rgb="FFCBCBC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5" fillId="0" borderId="0" xfId="0" applyFont="1"/>
    <xf numFmtId="0" fontId="8" fillId="0" borderId="0" xfId="0" applyFont="1"/>
    <xf numFmtId="1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/>
    <xf numFmtId="0" fontId="10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22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14" fontId="10" fillId="0" borderId="1" xfId="0" applyNumberFormat="1" applyFont="1" applyBorder="1" applyAlignment="1">
      <alignment horizontal="center" vertical="top" wrapText="1"/>
    </xf>
    <xf numFmtId="1" fontId="13" fillId="0" borderId="1" xfId="0" applyNumberFormat="1" applyFont="1" applyBorder="1" applyAlignment="1">
      <alignment horizontal="center" vertical="top" wrapText="1"/>
    </xf>
    <xf numFmtId="1" fontId="13" fillId="0" borderId="1" xfId="0" applyNumberFormat="1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4" fillId="0" borderId="7" xfId="1" applyFont="1" applyBorder="1" applyAlignment="1">
      <alignment horizontal="center" vertical="top" wrapText="1"/>
    </xf>
    <xf numFmtId="22" fontId="15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20" fontId="14" fillId="4" borderId="1" xfId="0" applyNumberFormat="1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9" fillId="4" borderId="8" xfId="0" applyFont="1" applyFill="1" applyBorder="1" applyAlignment="1">
      <alignment horizontal="center" vertical="top"/>
    </xf>
    <xf numFmtId="14" fontId="9" fillId="4" borderId="1" xfId="0" applyNumberFormat="1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/>
    </xf>
    <xf numFmtId="22" fontId="9" fillId="0" borderId="1" xfId="0" applyNumberFormat="1" applyFont="1" applyBorder="1" applyAlignment="1">
      <alignment horizontal="center" vertical="top" wrapText="1"/>
    </xf>
    <xf numFmtId="14" fontId="16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wrapText="1"/>
    </xf>
    <xf numFmtId="0" fontId="14" fillId="4" borderId="0" xfId="0" applyFont="1" applyFill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666"/>
  <sheetViews>
    <sheetView tabSelected="1" topLeftCell="A50" zoomScale="80" zoomScaleNormal="80" workbookViewId="0">
      <selection activeCell="E54" sqref="E54"/>
    </sheetView>
  </sheetViews>
  <sheetFormatPr defaultRowHeight="18.75" x14ac:dyDescent="0.25"/>
  <cols>
    <col min="1" max="1" width="6.140625" style="15" customWidth="1"/>
    <col min="2" max="2" width="8.42578125" style="15" customWidth="1"/>
    <col min="3" max="3" width="22.42578125" style="15" customWidth="1"/>
    <col min="4" max="4" width="29.42578125" style="15" customWidth="1"/>
    <col min="5" max="5" width="19.85546875" style="15" customWidth="1"/>
    <col min="6" max="6" width="38.5703125" style="15" customWidth="1"/>
    <col min="7" max="7" width="44.28515625" style="15" customWidth="1"/>
    <col min="8" max="8" width="14" style="15" customWidth="1"/>
    <col min="9" max="9" width="37.140625" style="13" customWidth="1"/>
    <col min="10" max="84" width="9.140625" style="14"/>
    <col min="85" max="16384" width="9.140625" style="15"/>
  </cols>
  <sheetData>
    <row r="1" spans="1:9" ht="75.75" customHeight="1" x14ac:dyDescent="0.25">
      <c r="A1" s="48" t="s">
        <v>31</v>
      </c>
      <c r="B1" s="48"/>
      <c r="C1" s="48"/>
      <c r="D1" s="48"/>
      <c r="E1" s="48"/>
      <c r="F1" s="48"/>
      <c r="G1" s="48"/>
      <c r="H1" s="48"/>
      <c r="I1" s="48"/>
    </row>
    <row r="2" spans="1:9" ht="93.75" x14ac:dyDescent="0.25">
      <c r="A2" s="18" t="s">
        <v>0</v>
      </c>
      <c r="B2" s="19" t="s">
        <v>23</v>
      </c>
      <c r="C2" s="19" t="s">
        <v>5</v>
      </c>
      <c r="D2" s="20" t="s">
        <v>7</v>
      </c>
      <c r="E2" s="19" t="s">
        <v>1</v>
      </c>
      <c r="F2" s="19" t="s">
        <v>2</v>
      </c>
      <c r="G2" s="19" t="s">
        <v>22</v>
      </c>
      <c r="H2" s="19" t="s">
        <v>3</v>
      </c>
      <c r="I2" s="19" t="s">
        <v>4</v>
      </c>
    </row>
    <row r="3" spans="1:9" ht="74.25" customHeight="1" x14ac:dyDescent="0.25">
      <c r="A3" s="22">
        <v>1</v>
      </c>
      <c r="B3" s="11">
        <v>1</v>
      </c>
      <c r="C3" s="21" t="s">
        <v>6</v>
      </c>
      <c r="D3" s="29" t="s">
        <v>34</v>
      </c>
      <c r="E3" s="29" t="s">
        <v>35</v>
      </c>
      <c r="F3" s="33" t="s">
        <v>32</v>
      </c>
      <c r="G3" s="29" t="s">
        <v>33</v>
      </c>
      <c r="H3" s="29">
        <v>100</v>
      </c>
      <c r="I3" s="11" t="s">
        <v>188</v>
      </c>
    </row>
    <row r="4" spans="1:9" ht="66" customHeight="1" x14ac:dyDescent="0.25">
      <c r="A4" s="22">
        <v>2</v>
      </c>
      <c r="B4" s="11">
        <v>2</v>
      </c>
      <c r="C4" s="21" t="s">
        <v>6</v>
      </c>
      <c r="D4" s="29" t="s">
        <v>147</v>
      </c>
      <c r="E4" s="29" t="s">
        <v>35</v>
      </c>
      <c r="F4" s="29" t="s">
        <v>146</v>
      </c>
      <c r="G4" s="29" t="s">
        <v>148</v>
      </c>
      <c r="H4" s="29">
        <v>30</v>
      </c>
      <c r="I4" s="29" t="s">
        <v>149</v>
      </c>
    </row>
    <row r="5" spans="1:9" ht="71.25" customHeight="1" x14ac:dyDescent="0.25">
      <c r="A5" s="22">
        <v>3</v>
      </c>
      <c r="B5" s="11">
        <v>1</v>
      </c>
      <c r="C5" s="11" t="s">
        <v>9</v>
      </c>
      <c r="D5" s="29" t="s">
        <v>36</v>
      </c>
      <c r="E5" s="11" t="s">
        <v>37</v>
      </c>
      <c r="F5" s="29" t="s">
        <v>38</v>
      </c>
      <c r="G5" s="30" t="s">
        <v>59</v>
      </c>
      <c r="H5" s="11">
        <v>50</v>
      </c>
      <c r="I5" s="30" t="s">
        <v>95</v>
      </c>
    </row>
    <row r="6" spans="1:9" ht="56.25" customHeight="1" x14ac:dyDescent="0.25">
      <c r="A6" s="22">
        <v>4</v>
      </c>
      <c r="B6" s="11">
        <v>2</v>
      </c>
      <c r="C6" s="11" t="s">
        <v>9</v>
      </c>
      <c r="D6" s="29" t="s">
        <v>39</v>
      </c>
      <c r="E6" s="29" t="s">
        <v>35</v>
      </c>
      <c r="F6" s="29" t="s">
        <v>94</v>
      </c>
      <c r="G6" s="29" t="s">
        <v>58</v>
      </c>
      <c r="H6" s="29">
        <v>25</v>
      </c>
      <c r="I6" s="30" t="s">
        <v>96</v>
      </c>
    </row>
    <row r="7" spans="1:9" ht="67.5" customHeight="1" x14ac:dyDescent="0.25">
      <c r="A7" s="22">
        <v>5</v>
      </c>
      <c r="B7" s="11">
        <v>3</v>
      </c>
      <c r="C7" s="11" t="s">
        <v>9</v>
      </c>
      <c r="D7" s="29" t="s">
        <v>56</v>
      </c>
      <c r="E7" s="29" t="s">
        <v>35</v>
      </c>
      <c r="F7" s="30" t="s">
        <v>60</v>
      </c>
      <c r="G7" s="29" t="s">
        <v>40</v>
      </c>
      <c r="H7" s="29">
        <v>20</v>
      </c>
      <c r="I7" s="30" t="s">
        <v>97</v>
      </c>
    </row>
    <row r="8" spans="1:9" ht="67.5" customHeight="1" x14ac:dyDescent="0.25">
      <c r="A8" s="22">
        <v>6</v>
      </c>
      <c r="B8" s="11">
        <v>4</v>
      </c>
      <c r="C8" s="11" t="s">
        <v>9</v>
      </c>
      <c r="D8" s="34" t="s">
        <v>178</v>
      </c>
      <c r="E8" s="35" t="s">
        <v>37</v>
      </c>
      <c r="F8" s="36" t="s">
        <v>177</v>
      </c>
      <c r="G8" s="11" t="s">
        <v>179</v>
      </c>
      <c r="H8" s="35">
        <v>100</v>
      </c>
      <c r="I8" s="36" t="s">
        <v>180</v>
      </c>
    </row>
    <row r="9" spans="1:9" ht="78.75" customHeight="1" x14ac:dyDescent="0.25">
      <c r="A9" s="22">
        <v>7</v>
      </c>
      <c r="B9" s="11">
        <v>5</v>
      </c>
      <c r="C9" s="11" t="s">
        <v>9</v>
      </c>
      <c r="D9" s="29" t="s">
        <v>41</v>
      </c>
      <c r="E9" s="29" t="s">
        <v>35</v>
      </c>
      <c r="F9" s="30" t="s">
        <v>62</v>
      </c>
      <c r="G9" s="29" t="s">
        <v>61</v>
      </c>
      <c r="H9" s="29">
        <v>40</v>
      </c>
      <c r="I9" s="30" t="s">
        <v>98</v>
      </c>
    </row>
    <row r="10" spans="1:9" ht="72" customHeight="1" x14ac:dyDescent="0.25">
      <c r="A10" s="22">
        <v>8</v>
      </c>
      <c r="B10" s="11">
        <v>6</v>
      </c>
      <c r="C10" s="11" t="s">
        <v>9</v>
      </c>
      <c r="D10" s="29" t="s">
        <v>42</v>
      </c>
      <c r="E10" s="29" t="s">
        <v>37</v>
      </c>
      <c r="F10" s="30" t="s">
        <v>43</v>
      </c>
      <c r="G10" s="30" t="s">
        <v>59</v>
      </c>
      <c r="H10" s="29">
        <v>40</v>
      </c>
      <c r="I10" s="30" t="s">
        <v>95</v>
      </c>
    </row>
    <row r="11" spans="1:9" ht="57.75" customHeight="1" x14ac:dyDescent="0.25">
      <c r="A11" s="22">
        <v>9</v>
      </c>
      <c r="B11" s="11">
        <v>7</v>
      </c>
      <c r="C11" s="11" t="s">
        <v>9</v>
      </c>
      <c r="D11" s="34" t="s">
        <v>182</v>
      </c>
      <c r="E11" s="35" t="s">
        <v>37</v>
      </c>
      <c r="F11" s="36" t="s">
        <v>181</v>
      </c>
      <c r="G11" s="11" t="s">
        <v>179</v>
      </c>
      <c r="H11" s="35">
        <v>100</v>
      </c>
      <c r="I11" s="36" t="s">
        <v>180</v>
      </c>
    </row>
    <row r="12" spans="1:9" ht="94.5" customHeight="1" x14ac:dyDescent="0.25">
      <c r="A12" s="22">
        <v>10</v>
      </c>
      <c r="B12" s="11">
        <v>8</v>
      </c>
      <c r="C12" s="11" t="s">
        <v>9</v>
      </c>
      <c r="D12" s="31" t="s">
        <v>44</v>
      </c>
      <c r="E12" s="29" t="s">
        <v>35</v>
      </c>
      <c r="F12" s="29" t="s">
        <v>45</v>
      </c>
      <c r="G12" s="29" t="s">
        <v>192</v>
      </c>
      <c r="H12" s="29">
        <v>35</v>
      </c>
      <c r="I12" s="30" t="s">
        <v>63</v>
      </c>
    </row>
    <row r="13" spans="1:9" ht="57.75" customHeight="1" x14ac:dyDescent="0.25">
      <c r="A13" s="22">
        <v>11</v>
      </c>
      <c r="B13" s="11">
        <v>9</v>
      </c>
      <c r="C13" s="11" t="s">
        <v>9</v>
      </c>
      <c r="D13" s="34" t="s">
        <v>184</v>
      </c>
      <c r="E13" s="35" t="s">
        <v>37</v>
      </c>
      <c r="F13" s="36" t="s">
        <v>183</v>
      </c>
      <c r="G13" s="11" t="s">
        <v>179</v>
      </c>
      <c r="H13" s="35">
        <v>100</v>
      </c>
      <c r="I13" s="36" t="s">
        <v>180</v>
      </c>
    </row>
    <row r="14" spans="1:9" ht="94.5" customHeight="1" x14ac:dyDescent="0.25">
      <c r="A14" s="22">
        <v>12</v>
      </c>
      <c r="B14" s="11">
        <v>10</v>
      </c>
      <c r="C14" s="11" t="s">
        <v>9</v>
      </c>
      <c r="D14" s="29" t="s">
        <v>46</v>
      </c>
      <c r="E14" s="29" t="s">
        <v>35</v>
      </c>
      <c r="F14" s="29" t="s">
        <v>47</v>
      </c>
      <c r="G14" s="29" t="s">
        <v>64</v>
      </c>
      <c r="H14" s="29">
        <v>35</v>
      </c>
      <c r="I14" s="30" t="s">
        <v>122</v>
      </c>
    </row>
    <row r="15" spans="1:9" ht="72.75" customHeight="1" x14ac:dyDescent="0.25">
      <c r="A15" s="22">
        <v>13</v>
      </c>
      <c r="B15" s="11">
        <v>11</v>
      </c>
      <c r="C15" s="11" t="s">
        <v>9</v>
      </c>
      <c r="D15" s="31" t="s">
        <v>48</v>
      </c>
      <c r="E15" s="29" t="s">
        <v>37</v>
      </c>
      <c r="F15" s="29" t="s">
        <v>49</v>
      </c>
      <c r="G15" s="29" t="s">
        <v>65</v>
      </c>
      <c r="H15" s="32">
        <v>20</v>
      </c>
      <c r="I15" s="30" t="s">
        <v>123</v>
      </c>
    </row>
    <row r="16" spans="1:9" ht="81.75" customHeight="1" x14ac:dyDescent="0.25">
      <c r="A16" s="22">
        <v>14</v>
      </c>
      <c r="B16" s="11">
        <v>12</v>
      </c>
      <c r="C16" s="11" t="s">
        <v>9</v>
      </c>
      <c r="D16" s="29" t="s">
        <v>50</v>
      </c>
      <c r="E16" s="29" t="s">
        <v>37</v>
      </c>
      <c r="F16" s="29" t="s">
        <v>51</v>
      </c>
      <c r="G16" s="30" t="s">
        <v>59</v>
      </c>
      <c r="H16" s="29">
        <v>67</v>
      </c>
      <c r="I16" s="30" t="s">
        <v>95</v>
      </c>
    </row>
    <row r="17" spans="1:84" ht="72" customHeight="1" x14ac:dyDescent="0.25">
      <c r="A17" s="22">
        <v>15</v>
      </c>
      <c r="B17" s="11">
        <v>13</v>
      </c>
      <c r="C17" s="11" t="s">
        <v>9</v>
      </c>
      <c r="D17" s="31" t="s">
        <v>52</v>
      </c>
      <c r="E17" s="29" t="s">
        <v>35</v>
      </c>
      <c r="F17" s="32" t="s">
        <v>53</v>
      </c>
      <c r="G17" s="29" t="s">
        <v>66</v>
      </c>
      <c r="H17" s="32">
        <v>15</v>
      </c>
      <c r="I17" s="30" t="s">
        <v>124</v>
      </c>
    </row>
    <row r="18" spans="1:84" ht="72" customHeight="1" x14ac:dyDescent="0.25">
      <c r="A18" s="22">
        <v>16</v>
      </c>
      <c r="B18" s="11">
        <v>14</v>
      </c>
      <c r="C18" s="11" t="s">
        <v>9</v>
      </c>
      <c r="D18" s="34" t="s">
        <v>185</v>
      </c>
      <c r="E18" s="35" t="s">
        <v>37</v>
      </c>
      <c r="F18" s="36" t="s">
        <v>186</v>
      </c>
      <c r="G18" s="11" t="s">
        <v>179</v>
      </c>
      <c r="H18" s="35">
        <v>100</v>
      </c>
      <c r="I18" s="36" t="s">
        <v>180</v>
      </c>
    </row>
    <row r="19" spans="1:84" ht="90" customHeight="1" x14ac:dyDescent="0.25">
      <c r="A19" s="22">
        <v>17</v>
      </c>
      <c r="B19" s="11">
        <v>15</v>
      </c>
      <c r="C19" s="11" t="s">
        <v>9</v>
      </c>
      <c r="D19" s="31" t="s">
        <v>54</v>
      </c>
      <c r="E19" s="29" t="s">
        <v>37</v>
      </c>
      <c r="F19" s="32" t="s">
        <v>55</v>
      </c>
      <c r="G19" s="30" t="s">
        <v>59</v>
      </c>
      <c r="H19" s="29">
        <v>50</v>
      </c>
      <c r="I19" s="30" t="s">
        <v>95</v>
      </c>
    </row>
    <row r="20" spans="1:84" ht="81.75" customHeight="1" x14ac:dyDescent="0.25">
      <c r="A20" s="22">
        <v>18</v>
      </c>
      <c r="B20" s="11">
        <v>16</v>
      </c>
      <c r="C20" s="11" t="s">
        <v>9</v>
      </c>
      <c r="D20" s="23" t="s">
        <v>57</v>
      </c>
      <c r="E20" s="29" t="s">
        <v>35</v>
      </c>
      <c r="F20" s="32" t="s">
        <v>190</v>
      </c>
      <c r="G20" s="29" t="s">
        <v>64</v>
      </c>
      <c r="H20" s="11">
        <v>35</v>
      </c>
      <c r="I20" s="30" t="s">
        <v>125</v>
      </c>
    </row>
    <row r="21" spans="1:84" ht="75" customHeight="1" x14ac:dyDescent="0.25">
      <c r="A21" s="22">
        <v>19</v>
      </c>
      <c r="B21" s="11">
        <v>1</v>
      </c>
      <c r="C21" s="11" t="s">
        <v>13</v>
      </c>
      <c r="D21" s="29" t="s">
        <v>36</v>
      </c>
      <c r="E21" s="29" t="s">
        <v>37</v>
      </c>
      <c r="F21" s="30" t="s">
        <v>38</v>
      </c>
      <c r="G21" s="30" t="s">
        <v>67</v>
      </c>
      <c r="H21" s="29">
        <v>50</v>
      </c>
      <c r="I21" s="30" t="s">
        <v>203</v>
      </c>
    </row>
    <row r="22" spans="1:84" ht="75" customHeight="1" x14ac:dyDescent="0.25">
      <c r="A22" s="22">
        <v>20</v>
      </c>
      <c r="B22" s="11">
        <v>2</v>
      </c>
      <c r="C22" s="11" t="s">
        <v>13</v>
      </c>
      <c r="D22" s="60" t="s">
        <v>193</v>
      </c>
      <c r="E22" s="60" t="s">
        <v>37</v>
      </c>
      <c r="F22" s="60" t="s">
        <v>194</v>
      </c>
      <c r="G22" s="60" t="s">
        <v>195</v>
      </c>
      <c r="H22" s="13">
        <v>20</v>
      </c>
      <c r="I22" s="60" t="s">
        <v>196</v>
      </c>
    </row>
    <row r="23" spans="1:84" ht="75" customHeight="1" x14ac:dyDescent="0.25">
      <c r="A23" s="22">
        <v>21</v>
      </c>
      <c r="B23" s="11">
        <v>3</v>
      </c>
      <c r="C23" s="11" t="s">
        <v>13</v>
      </c>
      <c r="D23" s="29" t="s">
        <v>100</v>
      </c>
      <c r="E23" s="29" t="s">
        <v>35</v>
      </c>
      <c r="F23" s="29" t="s">
        <v>99</v>
      </c>
      <c r="G23" s="29" t="s">
        <v>145</v>
      </c>
      <c r="H23" s="29">
        <v>30</v>
      </c>
      <c r="I23" s="29" t="s">
        <v>142</v>
      </c>
    </row>
    <row r="24" spans="1:84" ht="78.75" customHeight="1" x14ac:dyDescent="0.25">
      <c r="A24" s="22">
        <v>22</v>
      </c>
      <c r="B24" s="11">
        <v>4</v>
      </c>
      <c r="C24" s="11" t="s">
        <v>13</v>
      </c>
      <c r="D24" s="29" t="s">
        <v>102</v>
      </c>
      <c r="E24" s="29" t="s">
        <v>35</v>
      </c>
      <c r="F24" s="29" t="s">
        <v>101</v>
      </c>
      <c r="G24" s="29" t="s">
        <v>144</v>
      </c>
      <c r="H24" s="29">
        <v>25</v>
      </c>
      <c r="I24" s="29" t="s">
        <v>143</v>
      </c>
    </row>
    <row r="25" spans="1:84" ht="75" customHeight="1" x14ac:dyDescent="0.25">
      <c r="A25" s="22">
        <v>23</v>
      </c>
      <c r="B25" s="11">
        <v>5</v>
      </c>
      <c r="C25" s="11" t="s">
        <v>13</v>
      </c>
      <c r="D25" s="37" t="s">
        <v>42</v>
      </c>
      <c r="E25" s="38" t="s">
        <v>37</v>
      </c>
      <c r="F25" s="39" t="s">
        <v>75</v>
      </c>
      <c r="G25" s="39" t="s">
        <v>67</v>
      </c>
      <c r="H25" s="40">
        <v>40</v>
      </c>
      <c r="I25" s="30" t="s">
        <v>202</v>
      </c>
    </row>
    <row r="26" spans="1:84" ht="75" customHeight="1" x14ac:dyDescent="0.25">
      <c r="A26" s="22">
        <v>24</v>
      </c>
      <c r="B26" s="11">
        <v>6</v>
      </c>
      <c r="C26" s="11" t="s">
        <v>13</v>
      </c>
      <c r="D26" s="60" t="s">
        <v>197</v>
      </c>
      <c r="E26" s="61" t="s">
        <v>35</v>
      </c>
      <c r="F26" s="60" t="s">
        <v>198</v>
      </c>
      <c r="G26" s="60" t="s">
        <v>199</v>
      </c>
      <c r="H26" s="61">
        <v>18</v>
      </c>
      <c r="I26" s="60" t="s">
        <v>200</v>
      </c>
    </row>
    <row r="27" spans="1:84" ht="78.75" customHeight="1" x14ac:dyDescent="0.3">
      <c r="A27" s="22">
        <v>25</v>
      </c>
      <c r="B27" s="11">
        <v>7</v>
      </c>
      <c r="C27" s="11" t="s">
        <v>13</v>
      </c>
      <c r="D27" s="41" t="s">
        <v>50</v>
      </c>
      <c r="E27" s="38" t="s">
        <v>37</v>
      </c>
      <c r="F27" s="39" t="s">
        <v>51</v>
      </c>
      <c r="G27" s="39" t="s">
        <v>67</v>
      </c>
      <c r="H27" s="42">
        <v>67</v>
      </c>
      <c r="I27" s="45" t="s">
        <v>201</v>
      </c>
    </row>
    <row r="28" spans="1:84" ht="67.5" customHeight="1" x14ac:dyDescent="0.25">
      <c r="A28" s="22">
        <v>26</v>
      </c>
      <c r="B28" s="11">
        <v>8</v>
      </c>
      <c r="C28" s="11" t="s">
        <v>13</v>
      </c>
      <c r="D28" s="41" t="s">
        <v>78</v>
      </c>
      <c r="E28" s="38" t="s">
        <v>37</v>
      </c>
      <c r="F28" s="38" t="s">
        <v>76</v>
      </c>
      <c r="G28" s="38" t="s">
        <v>77</v>
      </c>
      <c r="H28" s="38">
        <v>20</v>
      </c>
      <c r="I28" s="38" t="s">
        <v>79</v>
      </c>
    </row>
    <row r="29" spans="1:84" ht="61.5" customHeight="1" x14ac:dyDescent="0.25">
      <c r="A29" s="22">
        <v>27</v>
      </c>
      <c r="B29" s="11">
        <v>9</v>
      </c>
      <c r="C29" s="11" t="s">
        <v>13</v>
      </c>
      <c r="D29" s="43" t="s">
        <v>141</v>
      </c>
      <c r="E29" s="29" t="s">
        <v>35</v>
      </c>
      <c r="F29" s="29" t="s">
        <v>140</v>
      </c>
      <c r="G29" s="29" t="s">
        <v>145</v>
      </c>
      <c r="H29" s="29">
        <v>20</v>
      </c>
      <c r="I29" s="29" t="s">
        <v>142</v>
      </c>
    </row>
    <row r="30" spans="1:84" s="13" customFormat="1" ht="65.25" customHeight="1" x14ac:dyDescent="0.25">
      <c r="A30" s="22">
        <v>28</v>
      </c>
      <c r="B30" s="11">
        <v>1</v>
      </c>
      <c r="C30" s="11" t="s">
        <v>12</v>
      </c>
      <c r="D30" s="29" t="s">
        <v>119</v>
      </c>
      <c r="E30" s="29" t="s">
        <v>35</v>
      </c>
      <c r="F30" s="29" t="s">
        <v>118</v>
      </c>
      <c r="G30" s="29" t="s">
        <v>120</v>
      </c>
      <c r="H30" s="29">
        <v>30</v>
      </c>
      <c r="I30" s="29" t="s">
        <v>121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</row>
    <row r="31" spans="1:84" s="13" customFormat="1" ht="68.25" customHeight="1" x14ac:dyDescent="0.25">
      <c r="A31" s="22">
        <v>29</v>
      </c>
      <c r="B31" s="11">
        <v>2</v>
      </c>
      <c r="C31" s="11" t="s">
        <v>12</v>
      </c>
      <c r="D31" s="43" t="s">
        <v>151</v>
      </c>
      <c r="E31" s="29" t="s">
        <v>35</v>
      </c>
      <c r="F31" s="29" t="s">
        <v>150</v>
      </c>
      <c r="G31" s="29" t="s">
        <v>152</v>
      </c>
      <c r="H31" s="29">
        <v>20</v>
      </c>
      <c r="I31" s="29" t="s">
        <v>153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</row>
    <row r="32" spans="1:84" s="13" customFormat="1" ht="64.5" customHeight="1" x14ac:dyDescent="0.25">
      <c r="A32" s="22">
        <v>30</v>
      </c>
      <c r="B32" s="11">
        <v>1</v>
      </c>
      <c r="C32" s="11" t="s">
        <v>14</v>
      </c>
      <c r="D32" s="44" t="s">
        <v>154</v>
      </c>
      <c r="E32" s="29" t="s">
        <v>35</v>
      </c>
      <c r="F32" s="29" t="s">
        <v>83</v>
      </c>
      <c r="G32" s="29" t="s">
        <v>160</v>
      </c>
      <c r="H32" s="29">
        <v>22</v>
      </c>
      <c r="I32" s="29" t="s">
        <v>157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</row>
    <row r="33" spans="1:84" s="13" customFormat="1" ht="78.75" customHeight="1" x14ac:dyDescent="0.25">
      <c r="A33" s="22">
        <v>31</v>
      </c>
      <c r="B33" s="11">
        <v>2</v>
      </c>
      <c r="C33" s="11" t="s">
        <v>14</v>
      </c>
      <c r="D33" s="44" t="s">
        <v>155</v>
      </c>
      <c r="E33" s="29" t="s">
        <v>35</v>
      </c>
      <c r="F33" s="29" t="s">
        <v>84</v>
      </c>
      <c r="G33" s="29" t="s">
        <v>160</v>
      </c>
      <c r="H33" s="29">
        <v>35</v>
      </c>
      <c r="I33" s="29" t="s">
        <v>158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</row>
    <row r="34" spans="1:84" s="13" customFormat="1" ht="64.5" customHeight="1" x14ac:dyDescent="0.25">
      <c r="A34" s="22">
        <v>32</v>
      </c>
      <c r="B34" s="11">
        <v>3</v>
      </c>
      <c r="C34" s="11" t="s">
        <v>14</v>
      </c>
      <c r="D34" s="44" t="s">
        <v>156</v>
      </c>
      <c r="E34" s="29" t="s">
        <v>35</v>
      </c>
      <c r="F34" s="29" t="s">
        <v>85</v>
      </c>
      <c r="G34" s="29" t="s">
        <v>160</v>
      </c>
      <c r="H34" s="29">
        <v>22</v>
      </c>
      <c r="I34" s="29" t="s">
        <v>159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</row>
    <row r="35" spans="1:84" s="13" customFormat="1" ht="59.25" customHeight="1" x14ac:dyDescent="0.25">
      <c r="A35" s="22">
        <v>33</v>
      </c>
      <c r="B35" s="11">
        <v>4</v>
      </c>
      <c r="C35" s="11" t="s">
        <v>14</v>
      </c>
      <c r="D35" s="29" t="s">
        <v>136</v>
      </c>
      <c r="E35" s="29" t="s">
        <v>35</v>
      </c>
      <c r="F35" s="29" t="s">
        <v>135</v>
      </c>
      <c r="G35" s="29" t="s">
        <v>138</v>
      </c>
      <c r="H35" s="29">
        <v>20</v>
      </c>
      <c r="I35" s="29" t="s">
        <v>137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</row>
    <row r="36" spans="1:84" s="13" customFormat="1" ht="81.75" customHeight="1" x14ac:dyDescent="0.25">
      <c r="A36" s="22">
        <v>34</v>
      </c>
      <c r="B36" s="11">
        <v>1</v>
      </c>
      <c r="C36" s="11" t="s">
        <v>10</v>
      </c>
      <c r="D36" s="11" t="s">
        <v>169</v>
      </c>
      <c r="E36" s="12" t="s">
        <v>37</v>
      </c>
      <c r="F36" s="11" t="s">
        <v>38</v>
      </c>
      <c r="G36" s="11" t="s">
        <v>173</v>
      </c>
      <c r="H36" s="11">
        <v>50</v>
      </c>
      <c r="I36" s="30" t="s">
        <v>172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</row>
    <row r="37" spans="1:84" s="13" customFormat="1" ht="59.25" customHeight="1" x14ac:dyDescent="0.25">
      <c r="A37" s="22">
        <v>35</v>
      </c>
      <c r="B37" s="11">
        <v>2</v>
      </c>
      <c r="C37" s="11" t="s">
        <v>10</v>
      </c>
      <c r="D37" s="43" t="s">
        <v>88</v>
      </c>
      <c r="E37" s="29" t="s">
        <v>35</v>
      </c>
      <c r="F37" s="29" t="s">
        <v>86</v>
      </c>
      <c r="G37" s="29" t="s">
        <v>90</v>
      </c>
      <c r="H37" s="29">
        <v>30</v>
      </c>
      <c r="I37" s="29" t="s">
        <v>91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</row>
    <row r="38" spans="1:84" s="13" customFormat="1" ht="105" customHeight="1" x14ac:dyDescent="0.25">
      <c r="A38" s="22">
        <v>36</v>
      </c>
      <c r="B38" s="11">
        <v>3</v>
      </c>
      <c r="C38" s="11" t="s">
        <v>10</v>
      </c>
      <c r="D38" s="43" t="s">
        <v>89</v>
      </c>
      <c r="E38" s="29" t="s">
        <v>35</v>
      </c>
      <c r="F38" s="29" t="s">
        <v>87</v>
      </c>
      <c r="G38" s="29" t="s">
        <v>92</v>
      </c>
      <c r="H38" s="29">
        <v>20</v>
      </c>
      <c r="I38" s="29" t="s">
        <v>93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</row>
    <row r="39" spans="1:84" s="13" customFormat="1" ht="78.75" customHeight="1" x14ac:dyDescent="0.25">
      <c r="A39" s="22">
        <v>37</v>
      </c>
      <c r="B39" s="11">
        <v>4</v>
      </c>
      <c r="C39" s="11" t="s">
        <v>10</v>
      </c>
      <c r="D39" s="28" t="s">
        <v>170</v>
      </c>
      <c r="E39" s="11" t="s">
        <v>37</v>
      </c>
      <c r="F39" s="11" t="s">
        <v>43</v>
      </c>
      <c r="G39" s="11" t="s">
        <v>174</v>
      </c>
      <c r="H39" s="11">
        <v>40</v>
      </c>
      <c r="I39" s="30" t="s">
        <v>172</v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</row>
    <row r="40" spans="1:84" s="13" customFormat="1" ht="80.25" customHeight="1" x14ac:dyDescent="0.25">
      <c r="A40" s="22">
        <v>38</v>
      </c>
      <c r="B40" s="11">
        <v>5</v>
      </c>
      <c r="C40" s="11" t="s">
        <v>10</v>
      </c>
      <c r="D40" s="11" t="s">
        <v>171</v>
      </c>
      <c r="E40" s="11" t="s">
        <v>37</v>
      </c>
      <c r="F40" s="11" t="s">
        <v>51</v>
      </c>
      <c r="G40" s="11" t="s">
        <v>174</v>
      </c>
      <c r="H40" s="11">
        <v>67</v>
      </c>
      <c r="I40" s="30" t="s">
        <v>172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</row>
    <row r="41" spans="1:84" s="13" customFormat="1" ht="57.75" customHeight="1" x14ac:dyDescent="0.25">
      <c r="A41" s="22">
        <v>39</v>
      </c>
      <c r="B41" s="11">
        <v>6</v>
      </c>
      <c r="C41" s="11" t="s">
        <v>10</v>
      </c>
      <c r="D41" s="29" t="s">
        <v>127</v>
      </c>
      <c r="E41" s="29" t="s">
        <v>35</v>
      </c>
      <c r="F41" s="29" t="s">
        <v>126</v>
      </c>
      <c r="G41" s="29" t="s">
        <v>189</v>
      </c>
      <c r="H41" s="29">
        <v>30</v>
      </c>
      <c r="I41" s="29" t="s">
        <v>128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</row>
    <row r="42" spans="1:84" s="13" customFormat="1" ht="54" customHeight="1" x14ac:dyDescent="0.25">
      <c r="A42" s="22">
        <v>40</v>
      </c>
      <c r="B42" s="11">
        <v>7</v>
      </c>
      <c r="C42" s="11" t="s">
        <v>10</v>
      </c>
      <c r="D42" s="29" t="s">
        <v>176</v>
      </c>
      <c r="E42" s="29" t="s">
        <v>35</v>
      </c>
      <c r="F42" s="29" t="s">
        <v>134</v>
      </c>
      <c r="G42" s="29" t="s">
        <v>131</v>
      </c>
      <c r="H42" s="29">
        <v>20</v>
      </c>
      <c r="I42" s="29" t="s">
        <v>129</v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</row>
    <row r="43" spans="1:84" s="13" customFormat="1" ht="50.25" customHeight="1" x14ac:dyDescent="0.25">
      <c r="A43" s="22">
        <v>41</v>
      </c>
      <c r="B43" s="11">
        <v>8</v>
      </c>
      <c r="C43" s="11" t="s">
        <v>10</v>
      </c>
      <c r="D43" s="29" t="s">
        <v>175</v>
      </c>
      <c r="E43" s="29" t="s">
        <v>35</v>
      </c>
      <c r="F43" s="29" t="s">
        <v>133</v>
      </c>
      <c r="G43" s="29" t="s">
        <v>132</v>
      </c>
      <c r="H43" s="29">
        <v>20</v>
      </c>
      <c r="I43" s="29" t="s">
        <v>130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</row>
    <row r="44" spans="1:84" s="13" customFormat="1" ht="68.25" customHeight="1" x14ac:dyDescent="0.3">
      <c r="A44" s="22">
        <v>42</v>
      </c>
      <c r="B44" s="11">
        <v>1</v>
      </c>
      <c r="C44" s="11" t="s">
        <v>16</v>
      </c>
      <c r="D44" s="29" t="s">
        <v>72</v>
      </c>
      <c r="E44" s="13" t="s">
        <v>35</v>
      </c>
      <c r="F44" s="30" t="s">
        <v>73</v>
      </c>
      <c r="G44" s="29" t="s">
        <v>74</v>
      </c>
      <c r="H44" s="13">
        <v>25</v>
      </c>
      <c r="I44" s="45" t="s">
        <v>80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</row>
    <row r="45" spans="1:84" s="13" customFormat="1" ht="51.75" customHeight="1" x14ac:dyDescent="0.25">
      <c r="A45" s="22">
        <v>43</v>
      </c>
      <c r="B45" s="11">
        <v>2</v>
      </c>
      <c r="C45" s="11" t="s">
        <v>16</v>
      </c>
      <c r="D45" s="29" t="s">
        <v>110</v>
      </c>
      <c r="E45" s="42" t="s">
        <v>35</v>
      </c>
      <c r="F45" s="29" t="s">
        <v>107</v>
      </c>
      <c r="G45" s="29" t="s">
        <v>113</v>
      </c>
      <c r="H45" s="29">
        <v>35</v>
      </c>
      <c r="I45" s="29" t="s">
        <v>112</v>
      </c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</row>
    <row r="46" spans="1:84" s="13" customFormat="1" ht="54" customHeight="1" x14ac:dyDescent="0.25">
      <c r="A46" s="22">
        <v>44</v>
      </c>
      <c r="B46" s="11">
        <v>3</v>
      </c>
      <c r="C46" s="11" t="s">
        <v>16</v>
      </c>
      <c r="D46" s="29" t="s">
        <v>111</v>
      </c>
      <c r="E46" s="42" t="s">
        <v>35</v>
      </c>
      <c r="F46" s="29" t="s">
        <v>108</v>
      </c>
      <c r="G46" s="29" t="s">
        <v>114</v>
      </c>
      <c r="H46" s="29">
        <v>25</v>
      </c>
      <c r="I46" s="29" t="s">
        <v>115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</row>
    <row r="47" spans="1:84" s="13" customFormat="1" ht="69.75" customHeight="1" x14ac:dyDescent="0.25">
      <c r="A47" s="22">
        <v>45</v>
      </c>
      <c r="B47" s="11">
        <v>4</v>
      </c>
      <c r="C47" s="11" t="s">
        <v>16</v>
      </c>
      <c r="D47" s="29" t="s">
        <v>191</v>
      </c>
      <c r="E47" s="42" t="s">
        <v>35</v>
      </c>
      <c r="F47" s="29" t="s">
        <v>109</v>
      </c>
      <c r="G47" s="29" t="s">
        <v>116</v>
      </c>
      <c r="H47" s="29">
        <v>20</v>
      </c>
      <c r="I47" s="29" t="s">
        <v>117</v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</row>
    <row r="48" spans="1:84" s="13" customFormat="1" ht="71.25" customHeight="1" x14ac:dyDescent="0.25">
      <c r="A48" s="22">
        <v>46</v>
      </c>
      <c r="B48" s="11">
        <v>5</v>
      </c>
      <c r="C48" s="11" t="s">
        <v>16</v>
      </c>
      <c r="D48" s="38" t="s">
        <v>81</v>
      </c>
      <c r="E48" s="42" t="s">
        <v>35</v>
      </c>
      <c r="F48" s="46" t="s">
        <v>82</v>
      </c>
      <c r="G48" s="38" t="s">
        <v>74</v>
      </c>
      <c r="H48" s="42">
        <v>15</v>
      </c>
      <c r="I48" s="39" t="s">
        <v>80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</row>
    <row r="49" spans="1:84" s="13" customFormat="1" ht="105.75" customHeight="1" x14ac:dyDescent="0.25">
      <c r="A49" s="22">
        <v>47</v>
      </c>
      <c r="B49" s="11">
        <v>6</v>
      </c>
      <c r="C49" s="11" t="s">
        <v>16</v>
      </c>
      <c r="D49" s="43" t="s">
        <v>161</v>
      </c>
      <c r="E49" s="47" t="s">
        <v>37</v>
      </c>
      <c r="F49" s="30" t="s">
        <v>162</v>
      </c>
      <c r="G49" s="30" t="s">
        <v>165</v>
      </c>
      <c r="H49" s="30">
        <v>10</v>
      </c>
      <c r="I49" s="30" t="s">
        <v>164</v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</row>
    <row r="50" spans="1:84" s="14" customFormat="1" ht="83.25" customHeight="1" x14ac:dyDescent="0.25">
      <c r="A50" s="22">
        <v>48</v>
      </c>
      <c r="B50" s="11">
        <v>7</v>
      </c>
      <c r="C50" s="11" t="s">
        <v>16</v>
      </c>
      <c r="D50" s="29" t="s">
        <v>163</v>
      </c>
      <c r="E50" s="47" t="s">
        <v>35</v>
      </c>
      <c r="F50" s="29" t="s">
        <v>168</v>
      </c>
      <c r="G50" s="29" t="s">
        <v>166</v>
      </c>
      <c r="H50" s="29">
        <v>50</v>
      </c>
      <c r="I50" s="29" t="s">
        <v>167</v>
      </c>
    </row>
    <row r="51" spans="1:84" s="14" customFormat="1" ht="57.75" customHeight="1" x14ac:dyDescent="0.25">
      <c r="A51" s="22">
        <v>49</v>
      </c>
      <c r="B51" s="22">
        <v>1</v>
      </c>
      <c r="C51" s="11" t="s">
        <v>8</v>
      </c>
      <c r="D51" s="29" t="s">
        <v>69</v>
      </c>
      <c r="E51" s="29" t="s">
        <v>35</v>
      </c>
      <c r="F51" s="30" t="s">
        <v>68</v>
      </c>
      <c r="G51" s="30" t="s">
        <v>71</v>
      </c>
      <c r="H51" s="29">
        <v>20</v>
      </c>
      <c r="I51" s="30" t="s">
        <v>70</v>
      </c>
    </row>
    <row r="52" spans="1:84" ht="55.5" customHeight="1" x14ac:dyDescent="0.25">
      <c r="A52" s="22">
        <v>50</v>
      </c>
      <c r="B52" s="22">
        <v>2</v>
      </c>
      <c r="C52" s="11" t="s">
        <v>8</v>
      </c>
      <c r="D52" s="29" t="s">
        <v>104</v>
      </c>
      <c r="E52" s="29" t="s">
        <v>35</v>
      </c>
      <c r="F52" s="29" t="s">
        <v>103</v>
      </c>
      <c r="G52" s="29" t="s">
        <v>105</v>
      </c>
      <c r="H52" s="29">
        <v>25</v>
      </c>
      <c r="I52" s="29" t="s">
        <v>106</v>
      </c>
      <c r="CE52" s="15"/>
      <c r="CF52" s="15"/>
    </row>
    <row r="53" spans="1:84" ht="59.25" customHeight="1" x14ac:dyDescent="0.25">
      <c r="A53" s="22">
        <v>51</v>
      </c>
      <c r="B53" s="22">
        <v>3</v>
      </c>
      <c r="C53" s="11" t="s">
        <v>8</v>
      </c>
      <c r="D53" s="29" t="s">
        <v>187</v>
      </c>
      <c r="E53" s="29" t="s">
        <v>35</v>
      </c>
      <c r="F53" s="29" t="s">
        <v>139</v>
      </c>
      <c r="G53" s="29" t="s">
        <v>105</v>
      </c>
      <c r="H53" s="29">
        <v>25</v>
      </c>
      <c r="I53" s="29" t="s">
        <v>106</v>
      </c>
      <c r="CE53" s="15"/>
      <c r="CF53" s="15"/>
    </row>
    <row r="54" spans="1:84" ht="150.7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CE54" s="15"/>
      <c r="CF54" s="15"/>
    </row>
    <row r="55" spans="1:84" x14ac:dyDescent="0.25">
      <c r="A55" s="14"/>
      <c r="B55" s="14"/>
      <c r="C55" s="14"/>
      <c r="D55" s="14"/>
      <c r="E55" s="14"/>
      <c r="F55" s="14"/>
      <c r="G55" s="14"/>
      <c r="H55" s="14"/>
      <c r="I55" s="14"/>
      <c r="CE55" s="15"/>
      <c r="CF55" s="15"/>
    </row>
    <row r="56" spans="1:84" ht="84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CE56" s="15"/>
      <c r="CF56" s="15"/>
    </row>
    <row r="57" spans="1:84" ht="84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CE57" s="15"/>
      <c r="CF57" s="15"/>
    </row>
    <row r="58" spans="1:84" ht="87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CE58" s="15"/>
      <c r="CF58" s="15"/>
    </row>
    <row r="59" spans="1:84" ht="97.5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CE59" s="15"/>
      <c r="CF59" s="15"/>
    </row>
    <row r="60" spans="1:84" ht="138" customHeight="1" x14ac:dyDescent="0.25">
      <c r="A60" s="14"/>
      <c r="B60" s="14"/>
      <c r="C60" s="14"/>
      <c r="D60" s="14"/>
      <c r="E60" s="14"/>
      <c r="F60" s="14"/>
      <c r="G60" s="14"/>
      <c r="H60" s="14"/>
      <c r="I60" s="14"/>
      <c r="CE60" s="15"/>
      <c r="CF60" s="15"/>
    </row>
    <row r="61" spans="1:84" ht="153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CE61" s="15"/>
      <c r="CF61" s="15"/>
    </row>
    <row r="62" spans="1:84" ht="129.94999999999999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CE62" s="15"/>
      <c r="CF62" s="15"/>
    </row>
    <row r="63" spans="1:84" ht="125.1" customHeight="1" x14ac:dyDescent="0.25">
      <c r="A63" s="14"/>
      <c r="B63" s="14"/>
      <c r="C63" s="14"/>
      <c r="D63" s="14"/>
      <c r="E63" s="14"/>
      <c r="F63" s="14"/>
      <c r="G63" s="14"/>
      <c r="H63" s="14"/>
      <c r="I63" s="14"/>
      <c r="CE63" s="15"/>
      <c r="CF63" s="15"/>
    </row>
    <row r="64" spans="1:84" ht="120" customHeight="1" x14ac:dyDescent="0.25">
      <c r="A64" s="14"/>
      <c r="B64" s="14"/>
      <c r="C64" s="14"/>
      <c r="D64" s="14"/>
      <c r="E64" s="14"/>
      <c r="F64" s="14"/>
      <c r="G64" s="14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</row>
    <row r="65" spans="1:84" ht="102.75" customHeight="1" x14ac:dyDescent="0.25">
      <c r="A65" s="14"/>
      <c r="B65" s="14"/>
      <c r="C65" s="14"/>
      <c r="D65" s="14"/>
      <c r="E65" s="14"/>
      <c r="F65" s="14"/>
      <c r="G65" s="14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</row>
    <row r="66" spans="1:84" ht="102.75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</row>
    <row r="67" spans="1:84" ht="81.75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</row>
    <row r="68" spans="1:84" ht="79.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</row>
    <row r="69" spans="1:84" ht="92.1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</row>
    <row r="70" spans="1:84" ht="50.4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</row>
    <row r="71" spans="1:84" ht="51.9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</row>
    <row r="72" spans="1:84" ht="65.4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</row>
    <row r="73" spans="1:84" s="16" customFormat="1" ht="163.5" customHeight="1" x14ac:dyDescent="0.25">
      <c r="A73" s="14"/>
      <c r="B73" s="14"/>
      <c r="C73" s="14"/>
      <c r="D73" s="14"/>
      <c r="E73" s="14"/>
      <c r="F73" s="14"/>
      <c r="G73" s="14"/>
      <c r="H73" s="14"/>
      <c r="I73" s="14"/>
    </row>
    <row r="74" spans="1:84" s="16" customFormat="1" ht="80.25" customHeight="1" x14ac:dyDescent="0.25">
      <c r="A74" s="14"/>
      <c r="B74" s="14"/>
      <c r="C74" s="14"/>
      <c r="D74" s="14"/>
      <c r="E74" s="14"/>
      <c r="F74" s="14"/>
      <c r="G74" s="14"/>
      <c r="H74" s="14"/>
      <c r="I74" s="14"/>
    </row>
    <row r="75" spans="1:84" s="16" customFormat="1" ht="102.75" customHeight="1" x14ac:dyDescent="0.25">
      <c r="A75" s="14"/>
      <c r="B75" s="14"/>
      <c r="C75" s="14"/>
      <c r="D75" s="14"/>
      <c r="E75" s="14"/>
      <c r="F75" s="14"/>
      <c r="G75" s="14"/>
      <c r="H75" s="14"/>
      <c r="I75" s="14"/>
    </row>
    <row r="76" spans="1:84" s="14" customFormat="1" x14ac:dyDescent="0.25"/>
    <row r="77" spans="1:84" s="14" customFormat="1" x14ac:dyDescent="0.25"/>
    <row r="78" spans="1:84" s="14" customFormat="1" ht="114" customHeight="1" x14ac:dyDescent="0.25"/>
    <row r="79" spans="1:84" s="14" customFormat="1" x14ac:dyDescent="0.25"/>
    <row r="80" spans="1:84" s="14" customFormat="1" x14ac:dyDescent="0.25"/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  <row r="87" s="14" customFormat="1" x14ac:dyDescent="0.25"/>
    <row r="88" s="14" customFormat="1" x14ac:dyDescent="0.25"/>
    <row r="89" s="14" customFormat="1" x14ac:dyDescent="0.25"/>
    <row r="90" s="14" customFormat="1" x14ac:dyDescent="0.25"/>
    <row r="91" s="14" customFormat="1" x14ac:dyDescent="0.25"/>
    <row r="92" s="14" customFormat="1" x14ac:dyDescent="0.25"/>
    <row r="93" s="14" customFormat="1" x14ac:dyDescent="0.25"/>
    <row r="94" s="14" customFormat="1" x14ac:dyDescent="0.25"/>
    <row r="95" s="14" customFormat="1" x14ac:dyDescent="0.25"/>
    <row r="96" s="14" customFormat="1" x14ac:dyDescent="0.25"/>
    <row r="97" s="14" customFormat="1" x14ac:dyDescent="0.25"/>
    <row r="98" s="14" customFormat="1" x14ac:dyDescent="0.25"/>
    <row r="99" s="14" customFormat="1" x14ac:dyDescent="0.25"/>
    <row r="100" s="14" customFormat="1" x14ac:dyDescent="0.25"/>
    <row r="101" s="14" customFormat="1" x14ac:dyDescent="0.25"/>
    <row r="102" s="14" customFormat="1" x14ac:dyDescent="0.25"/>
    <row r="103" s="14" customFormat="1" x14ac:dyDescent="0.25"/>
    <row r="104" s="14" customFormat="1" x14ac:dyDescent="0.25"/>
    <row r="105" s="14" customFormat="1" x14ac:dyDescent="0.25"/>
    <row r="106" s="14" customFormat="1" x14ac:dyDescent="0.25"/>
    <row r="107" s="14" customFormat="1" x14ac:dyDescent="0.25"/>
    <row r="108" s="14" customFormat="1" x14ac:dyDescent="0.25"/>
    <row r="109" s="14" customFormat="1" x14ac:dyDescent="0.25"/>
    <row r="110" s="14" customFormat="1" x14ac:dyDescent="0.25"/>
    <row r="111" s="14" customFormat="1" x14ac:dyDescent="0.25"/>
    <row r="112" s="14" customFormat="1" x14ac:dyDescent="0.25"/>
    <row r="113" s="14" customFormat="1" x14ac:dyDescent="0.25"/>
    <row r="114" s="14" customFormat="1" x14ac:dyDescent="0.25"/>
    <row r="115" s="14" customFormat="1" x14ac:dyDescent="0.25"/>
    <row r="116" s="14" customFormat="1" x14ac:dyDescent="0.25"/>
    <row r="117" s="14" customFormat="1" x14ac:dyDescent="0.25"/>
    <row r="118" s="14" customFormat="1" x14ac:dyDescent="0.25"/>
    <row r="119" s="14" customFormat="1" x14ac:dyDescent="0.25"/>
    <row r="120" s="14" customFormat="1" x14ac:dyDescent="0.25"/>
    <row r="121" s="14" customFormat="1" x14ac:dyDescent="0.25"/>
    <row r="122" s="14" customFormat="1" x14ac:dyDescent="0.25"/>
    <row r="123" s="14" customFormat="1" x14ac:dyDescent="0.25"/>
    <row r="124" s="14" customFormat="1" x14ac:dyDescent="0.25"/>
    <row r="125" s="14" customFormat="1" x14ac:dyDescent="0.25"/>
    <row r="126" s="14" customFormat="1" x14ac:dyDescent="0.25"/>
    <row r="127" s="14" customFormat="1" x14ac:dyDescent="0.25"/>
    <row r="128" s="14" customFormat="1" x14ac:dyDescent="0.25"/>
    <row r="129" s="14" customFormat="1" x14ac:dyDescent="0.25"/>
    <row r="130" s="14" customFormat="1" x14ac:dyDescent="0.25"/>
    <row r="131" s="14" customFormat="1" x14ac:dyDescent="0.25"/>
    <row r="132" s="14" customFormat="1" x14ac:dyDescent="0.25"/>
    <row r="133" s="14" customFormat="1" x14ac:dyDescent="0.25"/>
    <row r="134" s="14" customFormat="1" x14ac:dyDescent="0.25"/>
    <row r="135" s="14" customFormat="1" x14ac:dyDescent="0.25"/>
    <row r="136" s="14" customFormat="1" x14ac:dyDescent="0.25"/>
    <row r="137" s="14" customFormat="1" x14ac:dyDescent="0.25"/>
    <row r="138" s="14" customFormat="1" x14ac:dyDescent="0.25"/>
    <row r="139" s="14" customFormat="1" x14ac:dyDescent="0.25"/>
    <row r="140" s="14" customFormat="1" x14ac:dyDescent="0.25"/>
    <row r="141" s="14" customFormat="1" x14ac:dyDescent="0.25"/>
    <row r="142" s="14" customFormat="1" x14ac:dyDescent="0.25"/>
    <row r="143" s="14" customFormat="1" x14ac:dyDescent="0.25"/>
    <row r="144" s="14" customFormat="1" x14ac:dyDescent="0.25"/>
    <row r="145" s="14" customFormat="1" x14ac:dyDescent="0.25"/>
    <row r="146" s="14" customFormat="1" x14ac:dyDescent="0.25"/>
    <row r="147" s="14" customFormat="1" x14ac:dyDescent="0.25"/>
    <row r="148" s="14" customFormat="1" x14ac:dyDescent="0.25"/>
    <row r="149" s="14" customFormat="1" x14ac:dyDescent="0.25"/>
    <row r="150" s="14" customFormat="1" x14ac:dyDescent="0.25"/>
    <row r="151" s="14" customFormat="1" x14ac:dyDescent="0.25"/>
    <row r="152" s="14" customFormat="1" x14ac:dyDescent="0.25"/>
    <row r="153" s="14" customFormat="1" x14ac:dyDescent="0.25"/>
    <row r="154" s="14" customFormat="1" x14ac:dyDescent="0.25"/>
    <row r="155" s="14" customFormat="1" x14ac:dyDescent="0.25"/>
    <row r="156" s="14" customFormat="1" x14ac:dyDescent="0.25"/>
    <row r="157" s="14" customFormat="1" x14ac:dyDescent="0.25"/>
    <row r="158" s="14" customFormat="1" x14ac:dyDescent="0.25"/>
    <row r="159" s="14" customFormat="1" x14ac:dyDescent="0.25"/>
    <row r="160" s="14" customFormat="1" x14ac:dyDescent="0.25"/>
    <row r="161" s="14" customFormat="1" x14ac:dyDescent="0.25"/>
    <row r="162" s="14" customFormat="1" x14ac:dyDescent="0.25"/>
    <row r="163" s="14" customFormat="1" x14ac:dyDescent="0.25"/>
    <row r="164" s="14" customFormat="1" x14ac:dyDescent="0.25"/>
    <row r="165" s="14" customFormat="1" x14ac:dyDescent="0.25"/>
    <row r="166" s="14" customFormat="1" x14ac:dyDescent="0.25"/>
    <row r="167" s="14" customFormat="1" x14ac:dyDescent="0.25"/>
    <row r="168" s="14" customFormat="1" x14ac:dyDescent="0.25"/>
    <row r="169" s="14" customFormat="1" x14ac:dyDescent="0.25"/>
    <row r="170" s="14" customFormat="1" x14ac:dyDescent="0.25"/>
    <row r="171" s="14" customFormat="1" x14ac:dyDescent="0.25"/>
    <row r="172" s="14" customFormat="1" x14ac:dyDescent="0.25"/>
    <row r="173" s="14" customFormat="1" x14ac:dyDescent="0.25"/>
    <row r="174" s="14" customFormat="1" x14ac:dyDescent="0.25"/>
    <row r="175" s="14" customFormat="1" x14ac:dyDescent="0.25"/>
    <row r="176" s="14" customFormat="1" x14ac:dyDescent="0.25"/>
    <row r="177" s="14" customFormat="1" x14ac:dyDescent="0.25"/>
    <row r="178" s="14" customFormat="1" x14ac:dyDescent="0.25"/>
    <row r="179" s="14" customFormat="1" x14ac:dyDescent="0.25"/>
    <row r="180" s="14" customFormat="1" x14ac:dyDescent="0.25"/>
    <row r="181" s="14" customFormat="1" x14ac:dyDescent="0.25"/>
    <row r="182" s="14" customFormat="1" x14ac:dyDescent="0.25"/>
    <row r="183" s="14" customFormat="1" x14ac:dyDescent="0.25"/>
    <row r="184" s="14" customFormat="1" x14ac:dyDescent="0.25"/>
    <row r="185" s="14" customFormat="1" x14ac:dyDescent="0.25"/>
    <row r="186" s="14" customFormat="1" x14ac:dyDescent="0.25"/>
    <row r="187" s="14" customFormat="1" x14ac:dyDescent="0.25"/>
    <row r="188" s="14" customFormat="1" x14ac:dyDescent="0.25"/>
    <row r="189" s="14" customFormat="1" x14ac:dyDescent="0.25"/>
    <row r="190" s="14" customFormat="1" x14ac:dyDescent="0.25"/>
    <row r="191" s="14" customFormat="1" x14ac:dyDescent="0.25"/>
    <row r="192" s="14" customFormat="1" x14ac:dyDescent="0.25"/>
    <row r="193" s="14" customFormat="1" x14ac:dyDescent="0.25"/>
    <row r="194" s="14" customFormat="1" x14ac:dyDescent="0.25"/>
    <row r="195" s="14" customFormat="1" x14ac:dyDescent="0.25"/>
    <row r="196" s="14" customFormat="1" x14ac:dyDescent="0.25"/>
    <row r="197" s="14" customFormat="1" x14ac:dyDescent="0.25"/>
    <row r="198" s="14" customFormat="1" x14ac:dyDescent="0.25"/>
    <row r="199" s="14" customFormat="1" x14ac:dyDescent="0.25"/>
    <row r="200" s="14" customFormat="1" x14ac:dyDescent="0.25"/>
    <row r="201" s="14" customFormat="1" x14ac:dyDescent="0.25"/>
    <row r="202" s="14" customFormat="1" x14ac:dyDescent="0.25"/>
    <row r="203" s="14" customFormat="1" x14ac:dyDescent="0.25"/>
    <row r="204" s="14" customFormat="1" x14ac:dyDescent="0.25"/>
    <row r="205" s="14" customFormat="1" x14ac:dyDescent="0.25"/>
    <row r="206" s="14" customFormat="1" x14ac:dyDescent="0.25"/>
    <row r="207" s="14" customFormat="1" x14ac:dyDescent="0.25"/>
    <row r="208" s="14" customFormat="1" x14ac:dyDescent="0.25"/>
    <row r="209" s="14" customFormat="1" x14ac:dyDescent="0.25"/>
    <row r="210" s="14" customFormat="1" x14ac:dyDescent="0.25"/>
    <row r="211" s="14" customFormat="1" x14ac:dyDescent="0.25"/>
    <row r="212" s="14" customFormat="1" x14ac:dyDescent="0.25"/>
    <row r="213" s="14" customFormat="1" x14ac:dyDescent="0.25"/>
    <row r="214" s="14" customFormat="1" x14ac:dyDescent="0.25"/>
    <row r="215" s="14" customFormat="1" x14ac:dyDescent="0.25"/>
    <row r="216" s="14" customFormat="1" x14ac:dyDescent="0.25"/>
    <row r="217" s="14" customFormat="1" x14ac:dyDescent="0.25"/>
    <row r="218" s="14" customFormat="1" x14ac:dyDescent="0.25"/>
    <row r="219" s="14" customFormat="1" x14ac:dyDescent="0.25"/>
    <row r="220" s="14" customFormat="1" x14ac:dyDescent="0.25"/>
    <row r="221" s="14" customFormat="1" x14ac:dyDescent="0.25"/>
    <row r="222" s="14" customFormat="1" x14ac:dyDescent="0.25"/>
    <row r="223" s="14" customFormat="1" x14ac:dyDescent="0.25"/>
    <row r="224" s="14" customFormat="1" x14ac:dyDescent="0.25"/>
    <row r="225" s="14" customFormat="1" x14ac:dyDescent="0.25"/>
    <row r="226" s="14" customFormat="1" x14ac:dyDescent="0.25"/>
    <row r="227" s="14" customFormat="1" x14ac:dyDescent="0.25"/>
    <row r="228" s="14" customFormat="1" x14ac:dyDescent="0.25"/>
    <row r="229" s="14" customFormat="1" x14ac:dyDescent="0.25"/>
    <row r="230" s="14" customFormat="1" x14ac:dyDescent="0.25"/>
    <row r="231" s="14" customFormat="1" x14ac:dyDescent="0.25"/>
    <row r="232" s="14" customFormat="1" x14ac:dyDescent="0.25"/>
    <row r="233" s="14" customFormat="1" x14ac:dyDescent="0.25"/>
    <row r="234" s="14" customFormat="1" x14ac:dyDescent="0.25"/>
    <row r="235" s="14" customFormat="1" x14ac:dyDescent="0.25"/>
    <row r="236" s="14" customFormat="1" x14ac:dyDescent="0.25"/>
    <row r="237" s="14" customFormat="1" x14ac:dyDescent="0.25"/>
    <row r="238" s="14" customFormat="1" x14ac:dyDescent="0.25"/>
    <row r="239" s="14" customFormat="1" x14ac:dyDescent="0.25"/>
    <row r="240" s="14" customFormat="1" x14ac:dyDescent="0.25"/>
    <row r="241" s="14" customFormat="1" x14ac:dyDescent="0.25"/>
    <row r="242" s="14" customFormat="1" x14ac:dyDescent="0.25"/>
    <row r="243" s="14" customFormat="1" x14ac:dyDescent="0.25"/>
    <row r="244" s="14" customFormat="1" x14ac:dyDescent="0.25"/>
    <row r="245" s="14" customFormat="1" x14ac:dyDescent="0.25"/>
    <row r="246" s="14" customFormat="1" x14ac:dyDescent="0.25"/>
    <row r="247" s="14" customFormat="1" x14ac:dyDescent="0.25"/>
    <row r="248" s="14" customFormat="1" x14ac:dyDescent="0.25"/>
    <row r="249" s="14" customFormat="1" x14ac:dyDescent="0.25"/>
    <row r="250" s="14" customFormat="1" x14ac:dyDescent="0.25"/>
    <row r="251" s="14" customFormat="1" x14ac:dyDescent="0.25"/>
    <row r="252" s="14" customFormat="1" x14ac:dyDescent="0.25"/>
    <row r="253" s="14" customFormat="1" x14ac:dyDescent="0.25"/>
    <row r="254" s="14" customFormat="1" x14ac:dyDescent="0.25"/>
    <row r="255" s="14" customFormat="1" x14ac:dyDescent="0.25"/>
    <row r="256" s="14" customFormat="1" x14ac:dyDescent="0.25"/>
    <row r="257" s="14" customFormat="1" x14ac:dyDescent="0.25"/>
    <row r="258" s="14" customFormat="1" x14ac:dyDescent="0.25"/>
    <row r="259" s="14" customFormat="1" x14ac:dyDescent="0.25"/>
    <row r="260" s="14" customFormat="1" x14ac:dyDescent="0.25"/>
    <row r="261" s="14" customFormat="1" x14ac:dyDescent="0.25"/>
    <row r="262" s="14" customFormat="1" x14ac:dyDescent="0.25"/>
    <row r="263" s="14" customFormat="1" x14ac:dyDescent="0.25"/>
    <row r="264" s="14" customFormat="1" x14ac:dyDescent="0.25"/>
    <row r="265" s="14" customFormat="1" x14ac:dyDescent="0.25"/>
    <row r="266" s="14" customFormat="1" x14ac:dyDescent="0.25"/>
    <row r="267" s="14" customFormat="1" x14ac:dyDescent="0.25"/>
    <row r="268" s="14" customFormat="1" x14ac:dyDescent="0.25"/>
    <row r="269" s="14" customFormat="1" x14ac:dyDescent="0.25"/>
    <row r="270" s="14" customFormat="1" x14ac:dyDescent="0.25"/>
    <row r="271" s="14" customFormat="1" x14ac:dyDescent="0.25"/>
    <row r="272" s="14" customFormat="1" x14ac:dyDescent="0.25"/>
    <row r="273" s="14" customFormat="1" x14ac:dyDescent="0.25"/>
    <row r="274" s="14" customFormat="1" x14ac:dyDescent="0.25"/>
    <row r="275" s="14" customFormat="1" x14ac:dyDescent="0.25"/>
    <row r="276" s="14" customFormat="1" x14ac:dyDescent="0.25"/>
    <row r="277" s="14" customFormat="1" x14ac:dyDescent="0.25"/>
    <row r="278" s="14" customFormat="1" x14ac:dyDescent="0.25"/>
    <row r="279" s="14" customFormat="1" x14ac:dyDescent="0.25"/>
    <row r="280" s="14" customFormat="1" x14ac:dyDescent="0.25"/>
    <row r="281" s="14" customFormat="1" x14ac:dyDescent="0.25"/>
    <row r="282" s="14" customFormat="1" x14ac:dyDescent="0.25"/>
    <row r="283" s="14" customFormat="1" x14ac:dyDescent="0.25"/>
    <row r="284" s="14" customFormat="1" x14ac:dyDescent="0.25"/>
    <row r="285" s="14" customFormat="1" x14ac:dyDescent="0.25"/>
    <row r="286" s="14" customFormat="1" x14ac:dyDescent="0.25"/>
    <row r="287" s="14" customFormat="1" x14ac:dyDescent="0.25"/>
    <row r="288" s="14" customFormat="1" x14ac:dyDescent="0.25"/>
    <row r="289" s="14" customFormat="1" x14ac:dyDescent="0.25"/>
    <row r="290" s="14" customFormat="1" x14ac:dyDescent="0.25"/>
    <row r="291" s="14" customFormat="1" x14ac:dyDescent="0.25"/>
    <row r="292" s="14" customFormat="1" x14ac:dyDescent="0.25"/>
    <row r="293" s="14" customFormat="1" x14ac:dyDescent="0.25"/>
    <row r="294" s="14" customFormat="1" x14ac:dyDescent="0.25"/>
    <row r="295" s="14" customFormat="1" x14ac:dyDescent="0.25"/>
    <row r="296" s="14" customFormat="1" x14ac:dyDescent="0.25"/>
    <row r="297" s="14" customFormat="1" x14ac:dyDescent="0.25"/>
    <row r="298" s="14" customFormat="1" x14ac:dyDescent="0.25"/>
    <row r="299" s="14" customFormat="1" x14ac:dyDescent="0.25"/>
    <row r="300" s="14" customFormat="1" x14ac:dyDescent="0.25"/>
    <row r="301" s="14" customFormat="1" x14ac:dyDescent="0.25"/>
    <row r="302" s="14" customFormat="1" x14ac:dyDescent="0.25"/>
    <row r="303" s="14" customFormat="1" x14ac:dyDescent="0.25"/>
    <row r="304" s="14" customFormat="1" x14ac:dyDescent="0.25"/>
    <row r="305" s="14" customFormat="1" x14ac:dyDescent="0.25"/>
    <row r="306" s="14" customFormat="1" x14ac:dyDescent="0.25"/>
    <row r="307" s="14" customFormat="1" x14ac:dyDescent="0.25"/>
    <row r="308" s="14" customFormat="1" x14ac:dyDescent="0.25"/>
    <row r="309" s="14" customFormat="1" x14ac:dyDescent="0.25"/>
    <row r="310" s="14" customFormat="1" x14ac:dyDescent="0.25"/>
    <row r="311" s="14" customFormat="1" x14ac:dyDescent="0.25"/>
    <row r="312" s="14" customFormat="1" x14ac:dyDescent="0.25"/>
    <row r="313" s="14" customFormat="1" x14ac:dyDescent="0.25"/>
    <row r="314" s="14" customFormat="1" x14ac:dyDescent="0.25"/>
    <row r="315" s="14" customFormat="1" x14ac:dyDescent="0.25"/>
    <row r="316" s="14" customFormat="1" x14ac:dyDescent="0.25"/>
    <row r="317" s="14" customFormat="1" x14ac:dyDescent="0.25"/>
    <row r="318" s="14" customFormat="1" x14ac:dyDescent="0.25"/>
    <row r="319" s="14" customFormat="1" x14ac:dyDescent="0.25"/>
    <row r="320" s="14" customFormat="1" x14ac:dyDescent="0.25"/>
    <row r="321" s="14" customFormat="1" x14ac:dyDescent="0.25"/>
    <row r="322" s="14" customFormat="1" x14ac:dyDescent="0.25"/>
    <row r="323" s="14" customFormat="1" x14ac:dyDescent="0.25"/>
    <row r="324" s="14" customFormat="1" x14ac:dyDescent="0.25"/>
    <row r="325" s="14" customFormat="1" x14ac:dyDescent="0.25"/>
    <row r="326" s="14" customFormat="1" x14ac:dyDescent="0.25"/>
    <row r="327" s="14" customFormat="1" x14ac:dyDescent="0.25"/>
    <row r="328" s="14" customFormat="1" x14ac:dyDescent="0.25"/>
    <row r="329" s="14" customFormat="1" x14ac:dyDescent="0.25"/>
    <row r="330" s="14" customFormat="1" x14ac:dyDescent="0.25"/>
    <row r="331" s="14" customFormat="1" x14ac:dyDescent="0.25"/>
    <row r="332" s="14" customFormat="1" x14ac:dyDescent="0.25"/>
    <row r="333" s="14" customFormat="1" x14ac:dyDescent="0.25"/>
    <row r="334" s="14" customFormat="1" x14ac:dyDescent="0.25"/>
    <row r="335" s="14" customFormat="1" x14ac:dyDescent="0.25"/>
    <row r="336" s="14" customFormat="1" x14ac:dyDescent="0.25"/>
    <row r="337" s="14" customFormat="1" x14ac:dyDescent="0.25"/>
    <row r="338" s="14" customFormat="1" x14ac:dyDescent="0.25"/>
    <row r="339" s="14" customFormat="1" x14ac:dyDescent="0.25"/>
    <row r="340" s="14" customFormat="1" x14ac:dyDescent="0.25"/>
    <row r="341" s="14" customFormat="1" x14ac:dyDescent="0.25"/>
    <row r="342" s="14" customFormat="1" x14ac:dyDescent="0.25"/>
    <row r="343" s="14" customFormat="1" x14ac:dyDescent="0.25"/>
    <row r="344" s="14" customFormat="1" x14ac:dyDescent="0.25"/>
    <row r="345" s="14" customFormat="1" x14ac:dyDescent="0.25"/>
    <row r="346" s="14" customFormat="1" x14ac:dyDescent="0.25"/>
    <row r="347" s="14" customFormat="1" x14ac:dyDescent="0.25"/>
    <row r="348" s="14" customFormat="1" x14ac:dyDescent="0.25"/>
    <row r="349" s="14" customFormat="1" x14ac:dyDescent="0.25"/>
    <row r="350" s="14" customFormat="1" x14ac:dyDescent="0.25"/>
    <row r="351" s="14" customFormat="1" x14ac:dyDescent="0.25"/>
    <row r="352" s="14" customFormat="1" x14ac:dyDescent="0.25"/>
    <row r="353" s="14" customFormat="1" x14ac:dyDescent="0.25"/>
    <row r="354" s="14" customFormat="1" x14ac:dyDescent="0.25"/>
    <row r="355" s="14" customFormat="1" x14ac:dyDescent="0.25"/>
    <row r="356" s="14" customFormat="1" x14ac:dyDescent="0.25"/>
    <row r="357" s="14" customFormat="1" x14ac:dyDescent="0.25"/>
    <row r="358" s="14" customFormat="1" x14ac:dyDescent="0.25"/>
    <row r="359" s="14" customFormat="1" x14ac:dyDescent="0.25"/>
    <row r="360" s="14" customFormat="1" x14ac:dyDescent="0.25"/>
    <row r="361" s="14" customFormat="1" x14ac:dyDescent="0.25"/>
    <row r="362" s="14" customFormat="1" x14ac:dyDescent="0.25"/>
    <row r="363" s="14" customFormat="1" x14ac:dyDescent="0.25"/>
    <row r="364" s="14" customFormat="1" x14ac:dyDescent="0.25"/>
    <row r="365" s="14" customFormat="1" x14ac:dyDescent="0.25"/>
    <row r="366" s="14" customFormat="1" x14ac:dyDescent="0.25"/>
    <row r="367" s="14" customFormat="1" x14ac:dyDescent="0.25"/>
    <row r="368" s="14" customFormat="1" x14ac:dyDescent="0.25"/>
    <row r="369" s="14" customFormat="1" x14ac:dyDescent="0.25"/>
    <row r="370" s="14" customFormat="1" x14ac:dyDescent="0.25"/>
    <row r="371" s="14" customFormat="1" x14ac:dyDescent="0.25"/>
    <row r="372" s="14" customFormat="1" x14ac:dyDescent="0.25"/>
    <row r="373" s="14" customFormat="1" x14ac:dyDescent="0.25"/>
    <row r="374" s="14" customFormat="1" x14ac:dyDescent="0.25"/>
    <row r="375" s="14" customFormat="1" x14ac:dyDescent="0.25"/>
    <row r="376" s="14" customFormat="1" x14ac:dyDescent="0.25"/>
    <row r="377" s="14" customFormat="1" x14ac:dyDescent="0.25"/>
    <row r="378" s="14" customFormat="1" x14ac:dyDescent="0.25"/>
    <row r="379" s="14" customFormat="1" x14ac:dyDescent="0.25"/>
    <row r="380" s="14" customFormat="1" x14ac:dyDescent="0.25"/>
    <row r="381" s="14" customFormat="1" x14ac:dyDescent="0.25"/>
    <row r="382" s="14" customFormat="1" x14ac:dyDescent="0.25"/>
    <row r="383" s="14" customFormat="1" x14ac:dyDescent="0.25"/>
    <row r="384" s="14" customFormat="1" x14ac:dyDescent="0.25"/>
    <row r="385" s="14" customFormat="1" x14ac:dyDescent="0.25"/>
    <row r="386" s="14" customFormat="1" x14ac:dyDescent="0.25"/>
    <row r="387" s="14" customFormat="1" x14ac:dyDescent="0.25"/>
    <row r="388" s="14" customFormat="1" x14ac:dyDescent="0.25"/>
    <row r="389" s="14" customFormat="1" x14ac:dyDescent="0.25"/>
    <row r="390" s="14" customFormat="1" x14ac:dyDescent="0.25"/>
    <row r="391" s="14" customFormat="1" x14ac:dyDescent="0.25"/>
    <row r="392" s="14" customFormat="1" x14ac:dyDescent="0.25"/>
    <row r="393" s="14" customFormat="1" x14ac:dyDescent="0.25"/>
    <row r="394" s="14" customFormat="1" x14ac:dyDescent="0.25"/>
    <row r="395" s="14" customFormat="1" x14ac:dyDescent="0.25"/>
    <row r="396" s="14" customFormat="1" x14ac:dyDescent="0.25"/>
    <row r="397" s="14" customFormat="1" x14ac:dyDescent="0.25"/>
    <row r="398" s="14" customFormat="1" x14ac:dyDescent="0.25"/>
    <row r="399" s="14" customFormat="1" x14ac:dyDescent="0.25"/>
    <row r="400" s="14" customFormat="1" x14ac:dyDescent="0.25"/>
    <row r="401" s="14" customFormat="1" x14ac:dyDescent="0.25"/>
    <row r="402" s="14" customFormat="1" x14ac:dyDescent="0.25"/>
    <row r="403" s="14" customFormat="1" x14ac:dyDescent="0.25"/>
    <row r="404" s="14" customFormat="1" x14ac:dyDescent="0.25"/>
    <row r="405" s="14" customFormat="1" x14ac:dyDescent="0.25"/>
    <row r="406" s="14" customFormat="1" x14ac:dyDescent="0.25"/>
    <row r="407" s="14" customFormat="1" x14ac:dyDescent="0.25"/>
    <row r="408" s="14" customFormat="1" x14ac:dyDescent="0.25"/>
    <row r="409" s="14" customFormat="1" x14ac:dyDescent="0.25"/>
    <row r="410" s="14" customFormat="1" x14ac:dyDescent="0.25"/>
    <row r="411" s="14" customFormat="1" x14ac:dyDescent="0.25"/>
    <row r="412" s="14" customFormat="1" x14ac:dyDescent="0.25"/>
    <row r="413" s="14" customFormat="1" x14ac:dyDescent="0.25"/>
    <row r="414" s="14" customFormat="1" x14ac:dyDescent="0.25"/>
    <row r="415" s="14" customFormat="1" x14ac:dyDescent="0.25"/>
    <row r="416" s="14" customFormat="1" x14ac:dyDescent="0.25"/>
    <row r="417" s="14" customFormat="1" x14ac:dyDescent="0.25"/>
    <row r="418" s="14" customFormat="1" x14ac:dyDescent="0.25"/>
    <row r="419" s="14" customFormat="1" x14ac:dyDescent="0.25"/>
    <row r="420" s="14" customFormat="1" x14ac:dyDescent="0.25"/>
    <row r="421" s="14" customFormat="1" x14ac:dyDescent="0.25"/>
    <row r="422" s="14" customFormat="1" x14ac:dyDescent="0.25"/>
    <row r="423" s="14" customFormat="1" x14ac:dyDescent="0.25"/>
    <row r="424" s="14" customFormat="1" x14ac:dyDescent="0.25"/>
    <row r="425" s="14" customFormat="1" x14ac:dyDescent="0.25"/>
    <row r="426" s="14" customFormat="1" x14ac:dyDescent="0.25"/>
    <row r="427" s="14" customFormat="1" x14ac:dyDescent="0.25"/>
    <row r="428" s="14" customFormat="1" x14ac:dyDescent="0.25"/>
    <row r="429" s="14" customFormat="1" x14ac:dyDescent="0.25"/>
    <row r="430" s="14" customFormat="1" x14ac:dyDescent="0.25"/>
    <row r="431" s="14" customFormat="1" x14ac:dyDescent="0.25"/>
    <row r="432" s="14" customFormat="1" x14ac:dyDescent="0.25"/>
    <row r="433" s="14" customFormat="1" x14ac:dyDescent="0.25"/>
    <row r="434" s="14" customFormat="1" x14ac:dyDescent="0.25"/>
    <row r="435" s="14" customFormat="1" x14ac:dyDescent="0.25"/>
    <row r="436" s="14" customFormat="1" x14ac:dyDescent="0.25"/>
    <row r="437" s="14" customFormat="1" x14ac:dyDescent="0.25"/>
    <row r="438" s="14" customFormat="1" x14ac:dyDescent="0.25"/>
    <row r="439" s="14" customFormat="1" x14ac:dyDescent="0.25"/>
    <row r="440" s="14" customFormat="1" x14ac:dyDescent="0.25"/>
    <row r="441" s="14" customFormat="1" x14ac:dyDescent="0.25"/>
    <row r="442" s="14" customFormat="1" x14ac:dyDescent="0.25"/>
    <row r="443" s="14" customFormat="1" x14ac:dyDescent="0.25"/>
    <row r="444" s="14" customFormat="1" x14ac:dyDescent="0.25"/>
    <row r="445" s="14" customFormat="1" x14ac:dyDescent="0.25"/>
    <row r="446" s="14" customFormat="1" x14ac:dyDescent="0.25"/>
    <row r="447" s="14" customFormat="1" x14ac:dyDescent="0.25"/>
    <row r="448" s="14" customFormat="1" x14ac:dyDescent="0.25"/>
    <row r="449" s="14" customFormat="1" x14ac:dyDescent="0.25"/>
    <row r="450" s="14" customFormat="1" x14ac:dyDescent="0.25"/>
    <row r="451" s="14" customFormat="1" x14ac:dyDescent="0.25"/>
    <row r="452" s="14" customFormat="1" x14ac:dyDescent="0.25"/>
    <row r="453" s="14" customFormat="1" x14ac:dyDescent="0.25"/>
    <row r="454" s="14" customFormat="1" x14ac:dyDescent="0.25"/>
    <row r="455" s="14" customFormat="1" x14ac:dyDescent="0.25"/>
    <row r="456" s="14" customFormat="1" x14ac:dyDescent="0.25"/>
    <row r="457" s="14" customFormat="1" x14ac:dyDescent="0.25"/>
    <row r="458" s="14" customFormat="1" x14ac:dyDescent="0.25"/>
    <row r="459" s="14" customFormat="1" x14ac:dyDescent="0.25"/>
    <row r="460" s="14" customFormat="1" x14ac:dyDescent="0.25"/>
    <row r="461" s="14" customFormat="1" x14ac:dyDescent="0.25"/>
    <row r="462" s="14" customFormat="1" x14ac:dyDescent="0.25"/>
    <row r="463" s="14" customFormat="1" x14ac:dyDescent="0.25"/>
    <row r="464" s="14" customFormat="1" x14ac:dyDescent="0.25"/>
    <row r="465" s="14" customFormat="1" x14ac:dyDescent="0.25"/>
    <row r="466" s="14" customFormat="1" x14ac:dyDescent="0.25"/>
    <row r="467" s="14" customFormat="1" x14ac:dyDescent="0.25"/>
    <row r="468" s="14" customFormat="1" x14ac:dyDescent="0.25"/>
    <row r="469" s="14" customFormat="1" x14ac:dyDescent="0.25"/>
    <row r="470" s="14" customFormat="1" x14ac:dyDescent="0.25"/>
    <row r="471" s="14" customFormat="1" x14ac:dyDescent="0.25"/>
    <row r="472" s="14" customFormat="1" x14ac:dyDescent="0.25"/>
    <row r="473" s="14" customFormat="1" x14ac:dyDescent="0.25"/>
    <row r="474" s="14" customFormat="1" x14ac:dyDescent="0.25"/>
    <row r="475" s="14" customFormat="1" x14ac:dyDescent="0.25"/>
    <row r="476" s="14" customFormat="1" x14ac:dyDescent="0.25"/>
    <row r="477" s="14" customFormat="1" x14ac:dyDescent="0.25"/>
    <row r="478" s="14" customFormat="1" x14ac:dyDescent="0.25"/>
    <row r="479" s="14" customFormat="1" x14ac:dyDescent="0.25"/>
    <row r="480" s="14" customFormat="1" x14ac:dyDescent="0.25"/>
    <row r="481" s="14" customFormat="1" x14ac:dyDescent="0.25"/>
    <row r="482" s="14" customFormat="1" x14ac:dyDescent="0.25"/>
    <row r="483" s="14" customFormat="1" x14ac:dyDescent="0.25"/>
    <row r="484" s="14" customFormat="1" x14ac:dyDescent="0.25"/>
    <row r="485" s="14" customFormat="1" x14ac:dyDescent="0.25"/>
    <row r="486" s="14" customFormat="1" x14ac:dyDescent="0.25"/>
    <row r="487" s="14" customFormat="1" x14ac:dyDescent="0.25"/>
    <row r="488" s="14" customFormat="1" x14ac:dyDescent="0.25"/>
    <row r="489" s="14" customFormat="1" x14ac:dyDescent="0.25"/>
    <row r="490" s="14" customFormat="1" x14ac:dyDescent="0.25"/>
    <row r="491" s="14" customFormat="1" x14ac:dyDescent="0.25"/>
    <row r="492" s="14" customFormat="1" x14ac:dyDescent="0.25"/>
    <row r="493" s="14" customFormat="1" x14ac:dyDescent="0.25"/>
    <row r="494" s="14" customFormat="1" x14ac:dyDescent="0.25"/>
    <row r="495" s="14" customFormat="1" x14ac:dyDescent="0.25"/>
    <row r="496" s="14" customFormat="1" x14ac:dyDescent="0.25"/>
    <row r="497" s="14" customFormat="1" x14ac:dyDescent="0.25"/>
    <row r="498" s="14" customFormat="1" x14ac:dyDescent="0.25"/>
    <row r="499" s="14" customFormat="1" x14ac:dyDescent="0.25"/>
    <row r="500" s="14" customFormat="1" x14ac:dyDescent="0.25"/>
    <row r="501" s="14" customFormat="1" x14ac:dyDescent="0.25"/>
    <row r="502" s="14" customFormat="1" x14ac:dyDescent="0.25"/>
    <row r="503" s="14" customFormat="1" x14ac:dyDescent="0.25"/>
    <row r="504" s="14" customFormat="1" x14ac:dyDescent="0.25"/>
    <row r="505" s="14" customFormat="1" x14ac:dyDescent="0.25"/>
    <row r="506" s="14" customFormat="1" x14ac:dyDescent="0.25"/>
    <row r="507" s="14" customFormat="1" x14ac:dyDescent="0.25"/>
    <row r="508" s="14" customFormat="1" x14ac:dyDescent="0.25"/>
    <row r="509" s="14" customFormat="1" x14ac:dyDescent="0.25"/>
    <row r="510" s="14" customFormat="1" x14ac:dyDescent="0.25"/>
    <row r="511" s="14" customFormat="1" x14ac:dyDescent="0.25"/>
    <row r="512" s="14" customFormat="1" x14ac:dyDescent="0.25"/>
    <row r="513" s="14" customFormat="1" x14ac:dyDescent="0.25"/>
    <row r="514" s="14" customFormat="1" x14ac:dyDescent="0.25"/>
    <row r="515" s="14" customFormat="1" x14ac:dyDescent="0.25"/>
    <row r="516" s="14" customFormat="1" x14ac:dyDescent="0.25"/>
    <row r="517" s="14" customFormat="1" x14ac:dyDescent="0.25"/>
    <row r="518" s="14" customFormat="1" x14ac:dyDescent="0.25"/>
    <row r="519" s="14" customFormat="1" x14ac:dyDescent="0.25"/>
    <row r="520" s="14" customFormat="1" x14ac:dyDescent="0.25"/>
    <row r="521" s="14" customFormat="1" x14ac:dyDescent="0.25"/>
    <row r="522" s="14" customFormat="1" x14ac:dyDescent="0.25"/>
    <row r="523" s="14" customFormat="1" x14ac:dyDescent="0.25"/>
    <row r="524" s="14" customFormat="1" x14ac:dyDescent="0.25"/>
    <row r="525" s="14" customFormat="1" x14ac:dyDescent="0.25"/>
    <row r="526" s="14" customFormat="1" x14ac:dyDescent="0.25"/>
    <row r="527" s="14" customFormat="1" x14ac:dyDescent="0.25"/>
    <row r="528" s="14" customFormat="1" x14ac:dyDescent="0.25"/>
    <row r="529" s="14" customFormat="1" x14ac:dyDescent="0.25"/>
    <row r="530" s="14" customFormat="1" x14ac:dyDescent="0.25"/>
    <row r="531" s="14" customFormat="1" x14ac:dyDescent="0.25"/>
    <row r="532" s="14" customFormat="1" x14ac:dyDescent="0.25"/>
    <row r="533" s="14" customFormat="1" x14ac:dyDescent="0.25"/>
    <row r="534" s="14" customFormat="1" x14ac:dyDescent="0.25"/>
    <row r="535" s="14" customFormat="1" x14ac:dyDescent="0.25"/>
    <row r="536" s="14" customFormat="1" x14ac:dyDescent="0.25"/>
    <row r="537" s="14" customFormat="1" x14ac:dyDescent="0.25"/>
    <row r="538" s="14" customFormat="1" x14ac:dyDescent="0.25"/>
    <row r="539" s="14" customFormat="1" x14ac:dyDescent="0.25"/>
    <row r="540" s="14" customFormat="1" x14ac:dyDescent="0.25"/>
    <row r="541" s="14" customFormat="1" x14ac:dyDescent="0.25"/>
    <row r="542" s="14" customFormat="1" x14ac:dyDescent="0.25"/>
    <row r="543" s="14" customFormat="1" x14ac:dyDescent="0.25"/>
    <row r="544" s="14" customFormat="1" x14ac:dyDescent="0.25"/>
    <row r="545" s="14" customFormat="1" x14ac:dyDescent="0.25"/>
    <row r="546" s="14" customFormat="1" x14ac:dyDescent="0.25"/>
    <row r="547" s="14" customFormat="1" x14ac:dyDescent="0.25"/>
    <row r="548" s="14" customFormat="1" x14ac:dyDescent="0.25"/>
    <row r="549" s="14" customFormat="1" x14ac:dyDescent="0.25"/>
    <row r="550" s="14" customFormat="1" x14ac:dyDescent="0.25"/>
    <row r="551" s="14" customFormat="1" x14ac:dyDescent="0.25"/>
    <row r="552" s="14" customFormat="1" x14ac:dyDescent="0.25"/>
    <row r="553" s="14" customFormat="1" x14ac:dyDescent="0.25"/>
    <row r="554" s="14" customFormat="1" x14ac:dyDescent="0.25"/>
    <row r="555" s="14" customFormat="1" x14ac:dyDescent="0.25"/>
    <row r="556" s="14" customFormat="1" x14ac:dyDescent="0.25"/>
    <row r="557" s="14" customFormat="1" x14ac:dyDescent="0.25"/>
    <row r="558" s="14" customFormat="1" x14ac:dyDescent="0.25"/>
    <row r="559" s="14" customFormat="1" x14ac:dyDescent="0.25"/>
    <row r="560" s="14" customFormat="1" x14ac:dyDescent="0.25"/>
    <row r="561" s="14" customFormat="1" x14ac:dyDescent="0.25"/>
    <row r="562" s="14" customFormat="1" x14ac:dyDescent="0.25"/>
    <row r="563" s="14" customFormat="1" x14ac:dyDescent="0.25"/>
    <row r="564" s="14" customFormat="1" x14ac:dyDescent="0.25"/>
    <row r="565" s="14" customFormat="1" x14ac:dyDescent="0.25"/>
    <row r="566" s="14" customFormat="1" x14ac:dyDescent="0.25"/>
    <row r="567" s="14" customFormat="1" x14ac:dyDescent="0.25"/>
    <row r="568" s="14" customFormat="1" x14ac:dyDescent="0.25"/>
    <row r="569" s="14" customFormat="1" x14ac:dyDescent="0.25"/>
    <row r="570" s="14" customFormat="1" x14ac:dyDescent="0.25"/>
    <row r="571" s="14" customFormat="1" x14ac:dyDescent="0.25"/>
    <row r="572" s="14" customFormat="1" x14ac:dyDescent="0.25"/>
    <row r="573" s="14" customFormat="1" x14ac:dyDescent="0.25"/>
    <row r="574" s="14" customFormat="1" x14ac:dyDescent="0.25"/>
    <row r="575" s="14" customFormat="1" x14ac:dyDescent="0.25"/>
    <row r="576" s="14" customFormat="1" x14ac:dyDescent="0.25"/>
    <row r="577" s="14" customFormat="1" x14ac:dyDescent="0.25"/>
    <row r="578" s="14" customFormat="1" x14ac:dyDescent="0.25"/>
    <row r="579" s="14" customFormat="1" x14ac:dyDescent="0.25"/>
    <row r="580" s="14" customFormat="1" x14ac:dyDescent="0.25"/>
    <row r="581" s="14" customFormat="1" x14ac:dyDescent="0.25"/>
    <row r="582" s="14" customFormat="1" x14ac:dyDescent="0.25"/>
    <row r="583" s="14" customFormat="1" x14ac:dyDescent="0.25"/>
    <row r="584" s="14" customFormat="1" x14ac:dyDescent="0.25"/>
    <row r="585" s="14" customFormat="1" x14ac:dyDescent="0.25"/>
    <row r="586" s="14" customFormat="1" x14ac:dyDescent="0.25"/>
    <row r="587" s="14" customFormat="1" x14ac:dyDescent="0.25"/>
    <row r="588" s="14" customFormat="1" x14ac:dyDescent="0.25"/>
    <row r="589" s="14" customFormat="1" x14ac:dyDescent="0.25"/>
    <row r="590" s="14" customFormat="1" x14ac:dyDescent="0.25"/>
    <row r="591" s="14" customFormat="1" x14ac:dyDescent="0.25"/>
    <row r="592" s="14" customFormat="1" x14ac:dyDescent="0.25"/>
    <row r="593" s="14" customFormat="1" x14ac:dyDescent="0.25"/>
    <row r="594" s="14" customFormat="1" x14ac:dyDescent="0.25"/>
    <row r="595" s="14" customFormat="1" x14ac:dyDescent="0.25"/>
    <row r="596" s="14" customFormat="1" x14ac:dyDescent="0.25"/>
    <row r="597" s="14" customFormat="1" x14ac:dyDescent="0.25"/>
    <row r="598" s="14" customFormat="1" x14ac:dyDescent="0.25"/>
    <row r="599" s="14" customFormat="1" x14ac:dyDescent="0.25"/>
    <row r="600" s="14" customFormat="1" x14ac:dyDescent="0.25"/>
    <row r="601" s="14" customFormat="1" x14ac:dyDescent="0.25"/>
    <row r="602" s="14" customFormat="1" x14ac:dyDescent="0.25"/>
    <row r="603" s="14" customFormat="1" x14ac:dyDescent="0.25"/>
    <row r="604" s="14" customFormat="1" x14ac:dyDescent="0.25"/>
    <row r="605" s="14" customFormat="1" x14ac:dyDescent="0.25"/>
    <row r="606" s="14" customFormat="1" x14ac:dyDescent="0.25"/>
    <row r="607" s="14" customFormat="1" x14ac:dyDescent="0.25"/>
    <row r="608" s="14" customFormat="1" x14ac:dyDescent="0.25"/>
    <row r="609" spans="2:9" s="14" customFormat="1" x14ac:dyDescent="0.25"/>
    <row r="610" spans="2:9" s="14" customFormat="1" x14ac:dyDescent="0.25"/>
    <row r="611" spans="2:9" s="14" customFormat="1" x14ac:dyDescent="0.25"/>
    <row r="612" spans="2:9" s="14" customFormat="1" x14ac:dyDescent="0.25">
      <c r="B612" s="15"/>
      <c r="C612" s="15"/>
      <c r="D612" s="15"/>
      <c r="E612" s="15"/>
      <c r="F612" s="15"/>
      <c r="G612" s="15"/>
      <c r="H612" s="15"/>
      <c r="I612" s="13"/>
    </row>
    <row r="613" spans="2:9" s="14" customFormat="1" x14ac:dyDescent="0.25">
      <c r="B613" s="15"/>
      <c r="C613" s="15"/>
      <c r="D613" s="15"/>
      <c r="E613" s="15"/>
      <c r="F613" s="15"/>
      <c r="G613" s="15"/>
      <c r="H613" s="15"/>
      <c r="I613" s="13"/>
    </row>
    <row r="614" spans="2:9" s="14" customFormat="1" x14ac:dyDescent="0.25">
      <c r="B614" s="15"/>
      <c r="C614" s="15"/>
      <c r="D614" s="15"/>
      <c r="E614" s="15"/>
      <c r="F614" s="15"/>
      <c r="G614" s="15"/>
      <c r="H614" s="15"/>
      <c r="I614" s="13"/>
    </row>
    <row r="615" spans="2:9" s="14" customFormat="1" x14ac:dyDescent="0.25">
      <c r="B615" s="15"/>
      <c r="C615" s="15"/>
      <c r="D615" s="15"/>
      <c r="E615" s="15"/>
      <c r="F615" s="15"/>
      <c r="G615" s="15"/>
      <c r="H615" s="15"/>
      <c r="I615" s="13"/>
    </row>
    <row r="616" spans="2:9" s="14" customFormat="1" x14ac:dyDescent="0.25">
      <c r="B616" s="15"/>
      <c r="C616" s="15"/>
      <c r="D616" s="15"/>
      <c r="E616" s="15"/>
      <c r="F616" s="15"/>
      <c r="G616" s="15"/>
      <c r="H616" s="15"/>
      <c r="I616" s="13"/>
    </row>
    <row r="617" spans="2:9" s="14" customFormat="1" x14ac:dyDescent="0.25">
      <c r="B617" s="15"/>
      <c r="C617" s="15"/>
      <c r="D617" s="15"/>
      <c r="E617" s="15"/>
      <c r="F617" s="15"/>
      <c r="G617" s="15"/>
      <c r="H617" s="15"/>
      <c r="I617" s="13"/>
    </row>
    <row r="618" spans="2:9" s="14" customFormat="1" x14ac:dyDescent="0.25">
      <c r="B618" s="15"/>
      <c r="C618" s="15"/>
      <c r="D618" s="15"/>
      <c r="E618" s="15"/>
      <c r="F618" s="15"/>
      <c r="G618" s="15"/>
      <c r="H618" s="15"/>
      <c r="I618" s="13"/>
    </row>
    <row r="619" spans="2:9" s="14" customFormat="1" x14ac:dyDescent="0.25">
      <c r="B619" s="15"/>
      <c r="C619" s="15"/>
      <c r="D619" s="15"/>
      <c r="E619" s="15"/>
      <c r="F619" s="15"/>
      <c r="G619" s="15"/>
      <c r="H619" s="15"/>
      <c r="I619" s="13"/>
    </row>
    <row r="620" spans="2:9" s="14" customFormat="1" x14ac:dyDescent="0.25">
      <c r="B620" s="15"/>
      <c r="C620" s="15"/>
      <c r="D620" s="15"/>
      <c r="E620" s="15"/>
      <c r="F620" s="15"/>
      <c r="G620" s="15"/>
      <c r="H620" s="15"/>
      <c r="I620" s="13"/>
    </row>
    <row r="621" spans="2:9" s="14" customFormat="1" x14ac:dyDescent="0.25">
      <c r="B621" s="15"/>
      <c r="C621" s="15"/>
      <c r="D621" s="15"/>
      <c r="E621" s="15"/>
      <c r="F621" s="15"/>
      <c r="G621" s="15"/>
      <c r="H621" s="15"/>
      <c r="I621" s="13"/>
    </row>
    <row r="622" spans="2:9" s="14" customFormat="1" x14ac:dyDescent="0.25">
      <c r="B622" s="15"/>
      <c r="C622" s="15"/>
      <c r="D622" s="15"/>
      <c r="E622" s="15"/>
      <c r="F622" s="15"/>
      <c r="G622" s="15"/>
      <c r="H622" s="15"/>
      <c r="I622" s="13"/>
    </row>
    <row r="623" spans="2:9" s="14" customFormat="1" x14ac:dyDescent="0.25">
      <c r="B623" s="15"/>
      <c r="C623" s="15"/>
      <c r="D623" s="15"/>
      <c r="E623" s="15"/>
      <c r="F623" s="15"/>
      <c r="G623" s="15"/>
      <c r="H623" s="15"/>
      <c r="I623" s="13"/>
    </row>
    <row r="624" spans="2:9" s="14" customFormat="1" x14ac:dyDescent="0.25">
      <c r="B624" s="15"/>
      <c r="C624" s="15"/>
      <c r="D624" s="15"/>
      <c r="E624" s="15"/>
      <c r="F624" s="15"/>
      <c r="G624" s="15"/>
      <c r="H624" s="15"/>
      <c r="I624" s="13"/>
    </row>
    <row r="625" spans="1:9" s="14" customFormat="1" x14ac:dyDescent="0.25">
      <c r="B625" s="15"/>
      <c r="C625" s="15"/>
      <c r="D625" s="15"/>
      <c r="E625" s="15"/>
      <c r="F625" s="15"/>
      <c r="G625" s="15"/>
      <c r="H625" s="15"/>
      <c r="I625" s="13"/>
    </row>
    <row r="626" spans="1:9" s="14" customFormat="1" x14ac:dyDescent="0.25">
      <c r="A626" s="15"/>
      <c r="B626" s="15"/>
      <c r="C626" s="15"/>
      <c r="D626" s="15"/>
      <c r="E626" s="15"/>
      <c r="F626" s="15"/>
      <c r="G626" s="15"/>
      <c r="H626" s="15"/>
      <c r="I626" s="13"/>
    </row>
    <row r="627" spans="1:9" s="14" customFormat="1" x14ac:dyDescent="0.25">
      <c r="A627" s="15"/>
      <c r="B627" s="15"/>
      <c r="C627" s="15"/>
      <c r="D627" s="15"/>
      <c r="E627" s="15"/>
      <c r="F627" s="15"/>
      <c r="G627" s="15"/>
      <c r="H627" s="15"/>
      <c r="I627" s="13"/>
    </row>
    <row r="628" spans="1:9" s="14" customFormat="1" x14ac:dyDescent="0.25">
      <c r="A628" s="15"/>
      <c r="B628" s="15"/>
      <c r="C628" s="15"/>
      <c r="D628" s="15"/>
      <c r="E628" s="15"/>
      <c r="F628" s="15"/>
      <c r="G628" s="15"/>
      <c r="H628" s="15"/>
      <c r="I628" s="13"/>
    </row>
    <row r="629" spans="1:9" s="14" customFormat="1" x14ac:dyDescent="0.25">
      <c r="A629" s="15"/>
      <c r="B629" s="15"/>
      <c r="C629" s="15"/>
      <c r="D629" s="15"/>
      <c r="E629" s="15"/>
      <c r="F629" s="15"/>
      <c r="G629" s="15"/>
      <c r="H629" s="15"/>
      <c r="I629" s="13"/>
    </row>
    <row r="630" spans="1:9" s="14" customFormat="1" x14ac:dyDescent="0.25">
      <c r="A630" s="15"/>
      <c r="B630" s="15"/>
      <c r="C630" s="15"/>
      <c r="D630" s="15"/>
      <c r="E630" s="15"/>
      <c r="F630" s="15"/>
      <c r="G630" s="15"/>
      <c r="H630" s="15"/>
      <c r="I630" s="13"/>
    </row>
    <row r="631" spans="1:9" s="14" customFormat="1" x14ac:dyDescent="0.25">
      <c r="A631" s="15"/>
      <c r="B631" s="15"/>
      <c r="C631" s="15"/>
      <c r="D631" s="15"/>
      <c r="E631" s="15"/>
      <c r="F631" s="15"/>
      <c r="G631" s="15"/>
      <c r="H631" s="15"/>
      <c r="I631" s="13"/>
    </row>
    <row r="632" spans="1:9" s="14" customFormat="1" x14ac:dyDescent="0.25">
      <c r="A632" s="15"/>
      <c r="B632" s="15"/>
      <c r="C632" s="15"/>
      <c r="D632" s="15"/>
      <c r="E632" s="15"/>
      <c r="F632" s="15"/>
      <c r="G632" s="15"/>
      <c r="H632" s="15"/>
      <c r="I632" s="13"/>
    </row>
    <row r="633" spans="1:9" s="14" customFormat="1" x14ac:dyDescent="0.25">
      <c r="A633" s="15"/>
      <c r="B633" s="15"/>
      <c r="C633" s="15"/>
      <c r="D633" s="15"/>
      <c r="E633" s="15"/>
      <c r="F633" s="15"/>
      <c r="G633" s="15"/>
      <c r="H633" s="15"/>
      <c r="I633" s="13"/>
    </row>
    <row r="634" spans="1:9" s="14" customFormat="1" x14ac:dyDescent="0.25">
      <c r="A634" s="15"/>
      <c r="B634" s="15"/>
      <c r="C634" s="15"/>
      <c r="D634" s="15"/>
      <c r="E634" s="15"/>
      <c r="F634" s="15"/>
      <c r="G634" s="15"/>
      <c r="H634" s="15"/>
      <c r="I634" s="13"/>
    </row>
    <row r="635" spans="1:9" s="14" customFormat="1" x14ac:dyDescent="0.25">
      <c r="A635" s="15"/>
      <c r="B635" s="15"/>
      <c r="C635" s="15"/>
      <c r="D635" s="15"/>
      <c r="E635" s="15"/>
      <c r="F635" s="15"/>
      <c r="G635" s="15"/>
      <c r="H635" s="15"/>
      <c r="I635" s="13"/>
    </row>
    <row r="636" spans="1:9" s="14" customFormat="1" x14ac:dyDescent="0.25">
      <c r="A636" s="15"/>
      <c r="B636" s="15"/>
      <c r="C636" s="15"/>
      <c r="D636" s="15"/>
      <c r="E636" s="15"/>
      <c r="F636" s="15"/>
      <c r="G636" s="15"/>
      <c r="H636" s="15"/>
      <c r="I636" s="13"/>
    </row>
    <row r="637" spans="1:9" s="14" customFormat="1" x14ac:dyDescent="0.25">
      <c r="A637" s="15"/>
      <c r="B637" s="15"/>
      <c r="C637" s="15"/>
      <c r="D637" s="15"/>
      <c r="E637" s="15"/>
      <c r="F637" s="15"/>
      <c r="G637" s="15"/>
      <c r="H637" s="15"/>
      <c r="I637" s="13"/>
    </row>
    <row r="638" spans="1:9" s="14" customFormat="1" x14ac:dyDescent="0.25">
      <c r="A638" s="15"/>
      <c r="B638" s="15"/>
      <c r="C638" s="15"/>
      <c r="D638" s="15"/>
      <c r="E638" s="15"/>
      <c r="F638" s="15"/>
      <c r="G638" s="15"/>
      <c r="H638" s="15"/>
      <c r="I638" s="13"/>
    </row>
    <row r="639" spans="1:9" s="14" customFormat="1" x14ac:dyDescent="0.25">
      <c r="A639" s="15"/>
      <c r="B639" s="15"/>
      <c r="C639" s="15"/>
      <c r="D639" s="15"/>
      <c r="E639" s="15"/>
      <c r="F639" s="15"/>
      <c r="G639" s="15"/>
      <c r="H639" s="15"/>
      <c r="I639" s="13"/>
    </row>
    <row r="640" spans="1:9" s="14" customFormat="1" x14ac:dyDescent="0.25">
      <c r="A640" s="15"/>
      <c r="B640" s="15"/>
      <c r="C640" s="15"/>
      <c r="D640" s="15"/>
      <c r="E640" s="15"/>
      <c r="F640" s="15"/>
      <c r="G640" s="15"/>
      <c r="H640" s="15"/>
      <c r="I640" s="13"/>
    </row>
    <row r="641" spans="1:9" s="14" customFormat="1" x14ac:dyDescent="0.25">
      <c r="A641" s="15"/>
      <c r="B641" s="15"/>
      <c r="C641" s="15"/>
      <c r="D641" s="15"/>
      <c r="E641" s="15"/>
      <c r="F641" s="15"/>
      <c r="G641" s="15"/>
      <c r="H641" s="15"/>
      <c r="I641" s="13"/>
    </row>
    <row r="642" spans="1:9" s="14" customFormat="1" x14ac:dyDescent="0.25">
      <c r="A642" s="15"/>
      <c r="B642" s="15"/>
      <c r="C642" s="15"/>
      <c r="D642" s="15"/>
      <c r="E642" s="15"/>
      <c r="F642" s="15"/>
      <c r="G642" s="15"/>
      <c r="H642" s="15"/>
      <c r="I642" s="13"/>
    </row>
    <row r="643" spans="1:9" s="14" customFormat="1" x14ac:dyDescent="0.25">
      <c r="A643" s="15"/>
      <c r="B643" s="15"/>
      <c r="C643" s="15"/>
      <c r="D643" s="15"/>
      <c r="E643" s="15"/>
      <c r="F643" s="15"/>
      <c r="G643" s="15"/>
      <c r="H643" s="15"/>
      <c r="I643" s="13"/>
    </row>
    <row r="644" spans="1:9" s="14" customFormat="1" x14ac:dyDescent="0.25">
      <c r="A644" s="15"/>
      <c r="B644" s="15"/>
      <c r="C644" s="15"/>
      <c r="D644" s="15"/>
      <c r="E644" s="15"/>
      <c r="F644" s="15"/>
      <c r="G644" s="15"/>
      <c r="H644" s="15"/>
      <c r="I644" s="13"/>
    </row>
    <row r="645" spans="1:9" s="14" customFormat="1" x14ac:dyDescent="0.25">
      <c r="A645" s="15"/>
      <c r="B645" s="15"/>
      <c r="C645" s="15"/>
      <c r="D645" s="15"/>
      <c r="E645" s="15"/>
      <c r="F645" s="15"/>
      <c r="G645" s="15"/>
      <c r="H645" s="15"/>
      <c r="I645" s="13"/>
    </row>
    <row r="646" spans="1:9" s="14" customFormat="1" x14ac:dyDescent="0.25">
      <c r="A646" s="15"/>
      <c r="B646" s="15"/>
      <c r="C646" s="15"/>
      <c r="D646" s="15"/>
      <c r="E646" s="15"/>
      <c r="F646" s="15"/>
      <c r="G646" s="15"/>
      <c r="H646" s="15"/>
      <c r="I646" s="13"/>
    </row>
    <row r="647" spans="1:9" s="14" customFormat="1" x14ac:dyDescent="0.25">
      <c r="A647" s="15"/>
      <c r="B647" s="15"/>
      <c r="C647" s="15"/>
      <c r="D647" s="15"/>
      <c r="E647" s="15"/>
      <c r="F647" s="15"/>
      <c r="G647" s="15"/>
      <c r="H647" s="15"/>
      <c r="I647" s="13"/>
    </row>
    <row r="648" spans="1:9" s="14" customFormat="1" x14ac:dyDescent="0.25">
      <c r="A648" s="15"/>
      <c r="B648" s="15"/>
      <c r="C648" s="15"/>
      <c r="D648" s="15"/>
      <c r="E648" s="15"/>
      <c r="F648" s="15"/>
      <c r="G648" s="15"/>
      <c r="H648" s="15"/>
      <c r="I648" s="13"/>
    </row>
    <row r="649" spans="1:9" s="14" customFormat="1" x14ac:dyDescent="0.25">
      <c r="A649" s="15"/>
      <c r="B649" s="15"/>
      <c r="C649" s="15"/>
      <c r="D649" s="15"/>
      <c r="E649" s="15"/>
      <c r="F649" s="15"/>
      <c r="G649" s="15"/>
      <c r="H649" s="15"/>
      <c r="I649" s="13"/>
    </row>
    <row r="650" spans="1:9" s="14" customFormat="1" x14ac:dyDescent="0.25">
      <c r="A650" s="15"/>
      <c r="B650" s="15"/>
      <c r="C650" s="15"/>
      <c r="D650" s="15"/>
      <c r="E650" s="15"/>
      <c r="F650" s="15"/>
      <c r="G650" s="15"/>
      <c r="H650" s="15"/>
      <c r="I650" s="13"/>
    </row>
    <row r="651" spans="1:9" s="14" customFormat="1" x14ac:dyDescent="0.25">
      <c r="A651" s="15"/>
      <c r="B651" s="15"/>
      <c r="C651" s="15"/>
      <c r="D651" s="15"/>
      <c r="E651" s="15"/>
      <c r="F651" s="15"/>
      <c r="G651" s="15"/>
      <c r="H651" s="15"/>
      <c r="I651" s="13"/>
    </row>
    <row r="652" spans="1:9" s="14" customFormat="1" x14ac:dyDescent="0.25">
      <c r="A652" s="15"/>
      <c r="B652" s="15"/>
      <c r="C652" s="15"/>
      <c r="D652" s="15"/>
      <c r="E652" s="15"/>
      <c r="F652" s="15"/>
      <c r="G652" s="15"/>
      <c r="H652" s="15"/>
      <c r="I652" s="13"/>
    </row>
    <row r="653" spans="1:9" s="14" customFormat="1" x14ac:dyDescent="0.25">
      <c r="A653" s="15"/>
      <c r="B653" s="15"/>
      <c r="C653" s="15"/>
      <c r="D653" s="15"/>
      <c r="E653" s="15"/>
      <c r="F653" s="15"/>
      <c r="G653" s="15"/>
      <c r="H653" s="15"/>
      <c r="I653" s="13"/>
    </row>
    <row r="654" spans="1:9" s="14" customFormat="1" x14ac:dyDescent="0.25">
      <c r="A654" s="15"/>
      <c r="B654" s="15"/>
      <c r="C654" s="15"/>
      <c r="D654" s="15"/>
      <c r="E654" s="15"/>
      <c r="F654" s="15"/>
      <c r="G654" s="15"/>
      <c r="H654" s="15"/>
      <c r="I654" s="13"/>
    </row>
    <row r="655" spans="1:9" s="14" customFormat="1" x14ac:dyDescent="0.25">
      <c r="A655" s="15"/>
      <c r="B655" s="15"/>
      <c r="C655" s="15"/>
      <c r="D655" s="15"/>
      <c r="E655" s="15"/>
      <c r="F655" s="15"/>
      <c r="G655" s="15"/>
      <c r="H655" s="15"/>
      <c r="I655" s="13"/>
    </row>
    <row r="656" spans="1:9" s="14" customFormat="1" x14ac:dyDescent="0.25">
      <c r="A656" s="15"/>
      <c r="B656" s="15"/>
      <c r="C656" s="15"/>
      <c r="D656" s="15"/>
      <c r="E656" s="15"/>
      <c r="F656" s="15"/>
      <c r="G656" s="15"/>
      <c r="H656" s="15"/>
      <c r="I656" s="13"/>
    </row>
    <row r="657" spans="1:9" s="14" customFormat="1" x14ac:dyDescent="0.25">
      <c r="A657" s="15"/>
      <c r="B657" s="15"/>
      <c r="C657" s="15"/>
      <c r="D657" s="15"/>
      <c r="E657" s="15"/>
      <c r="F657" s="15"/>
      <c r="G657" s="15"/>
      <c r="H657" s="15"/>
      <c r="I657" s="13"/>
    </row>
    <row r="658" spans="1:9" s="14" customFormat="1" x14ac:dyDescent="0.25">
      <c r="A658" s="15"/>
      <c r="B658" s="15"/>
      <c r="C658" s="15"/>
      <c r="D658" s="15"/>
      <c r="E658" s="15"/>
      <c r="F658" s="15"/>
      <c r="G658" s="15"/>
      <c r="H658" s="15"/>
      <c r="I658" s="13"/>
    </row>
    <row r="659" spans="1:9" s="14" customFormat="1" x14ac:dyDescent="0.25">
      <c r="A659" s="15"/>
      <c r="B659" s="15"/>
      <c r="C659" s="15"/>
      <c r="D659" s="15"/>
      <c r="E659" s="15"/>
      <c r="F659" s="15"/>
      <c r="G659" s="15"/>
      <c r="H659" s="15"/>
      <c r="I659" s="13"/>
    </row>
    <row r="660" spans="1:9" s="14" customFormat="1" x14ac:dyDescent="0.25">
      <c r="A660" s="15"/>
      <c r="B660" s="15"/>
      <c r="C660" s="15"/>
      <c r="D660" s="15"/>
      <c r="E660" s="15"/>
      <c r="F660" s="15"/>
      <c r="G660" s="15"/>
      <c r="H660" s="15"/>
      <c r="I660" s="13"/>
    </row>
    <row r="661" spans="1:9" s="14" customFormat="1" x14ac:dyDescent="0.25">
      <c r="A661" s="15"/>
      <c r="B661" s="15"/>
      <c r="C661" s="15"/>
      <c r="D661" s="15"/>
      <c r="E661" s="15"/>
      <c r="F661" s="15"/>
      <c r="G661" s="15"/>
      <c r="H661" s="15"/>
      <c r="I661" s="13"/>
    </row>
    <row r="662" spans="1:9" s="14" customFormat="1" x14ac:dyDescent="0.25">
      <c r="A662" s="15"/>
      <c r="B662" s="15"/>
      <c r="C662" s="15"/>
      <c r="D662" s="15"/>
      <c r="E662" s="15"/>
      <c r="F662" s="15"/>
      <c r="G662" s="15"/>
      <c r="H662" s="15"/>
      <c r="I662" s="13"/>
    </row>
    <row r="663" spans="1:9" s="14" customFormat="1" x14ac:dyDescent="0.25">
      <c r="A663" s="15"/>
      <c r="B663" s="15"/>
      <c r="C663" s="15"/>
      <c r="D663" s="15"/>
      <c r="E663" s="15"/>
      <c r="F663" s="15"/>
      <c r="G663" s="15"/>
      <c r="H663" s="15"/>
      <c r="I663" s="13"/>
    </row>
    <row r="664" spans="1:9" s="14" customFormat="1" x14ac:dyDescent="0.25">
      <c r="A664" s="15"/>
      <c r="B664" s="15"/>
      <c r="C664" s="15"/>
      <c r="D664" s="15"/>
      <c r="E664" s="15"/>
      <c r="F664" s="15"/>
      <c r="G664" s="15"/>
      <c r="H664" s="15"/>
      <c r="I664" s="13"/>
    </row>
    <row r="665" spans="1:9" s="14" customFormat="1" x14ac:dyDescent="0.25">
      <c r="A665" s="15"/>
      <c r="B665" s="15"/>
      <c r="C665" s="15"/>
      <c r="D665" s="15"/>
      <c r="E665" s="15"/>
      <c r="F665" s="15"/>
      <c r="G665" s="15"/>
      <c r="H665" s="15"/>
      <c r="I665" s="13"/>
    </row>
    <row r="666" spans="1:9" s="14" customFormat="1" x14ac:dyDescent="0.25">
      <c r="A666" s="15"/>
      <c r="B666" s="15"/>
      <c r="C666" s="15"/>
      <c r="D666" s="15"/>
      <c r="E666" s="15"/>
      <c r="F666" s="15"/>
      <c r="G666" s="15"/>
      <c r="H666" s="15"/>
      <c r="I666" s="13"/>
    </row>
  </sheetData>
  <mergeCells count="1">
    <mergeCell ref="A1:I1"/>
  </mergeCells>
  <pageMargins left="0.25" right="0.25" top="0.26" bottom="0.2" header="0.17" footer="0.17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topLeftCell="A4" zoomScale="70" zoomScaleNormal="70" workbookViewId="0">
      <selection activeCell="D20" sqref="D20"/>
    </sheetView>
  </sheetViews>
  <sheetFormatPr defaultRowHeight="15" x14ac:dyDescent="0.25"/>
  <cols>
    <col min="1" max="1" width="28" customWidth="1"/>
    <col min="2" max="15" width="15.7109375" customWidth="1"/>
  </cols>
  <sheetData>
    <row r="1" spans="1:16" ht="18.75" customHeight="1" x14ac:dyDescent="0.25">
      <c r="A1" s="50" t="s">
        <v>31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</row>
    <row r="2" spans="1:16" ht="51" customHeight="1" x14ac:dyDescent="0.25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/>
    </row>
    <row r="3" spans="1:16" ht="29.25" customHeight="1" x14ac:dyDescent="0.25">
      <c r="A3" s="49" t="s">
        <v>5</v>
      </c>
      <c r="B3" s="59" t="s">
        <v>25</v>
      </c>
      <c r="C3" s="58" t="s">
        <v>26</v>
      </c>
      <c r="D3" s="49" t="s">
        <v>17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6" ht="18.75" customHeight="1" x14ac:dyDescent="0.25">
      <c r="A4" s="49"/>
      <c r="B4" s="59"/>
      <c r="C4" s="58"/>
      <c r="D4" s="49" t="s">
        <v>27</v>
      </c>
      <c r="E4" s="49"/>
      <c r="F4" s="49"/>
      <c r="G4" s="49"/>
      <c r="H4" s="56" t="s">
        <v>28</v>
      </c>
      <c r="I4" s="57" t="s">
        <v>29</v>
      </c>
      <c r="J4" s="49" t="s">
        <v>24</v>
      </c>
      <c r="K4" s="49"/>
      <c r="L4" s="49"/>
      <c r="M4" s="49"/>
      <c r="N4" s="59" t="s">
        <v>28</v>
      </c>
      <c r="O4" s="58" t="s">
        <v>30</v>
      </c>
      <c r="P4" s="3"/>
    </row>
    <row r="5" spans="1:16" ht="19.5" customHeight="1" x14ac:dyDescent="0.25">
      <c r="A5" s="49"/>
      <c r="B5" s="59"/>
      <c r="C5" s="58"/>
      <c r="D5" s="49"/>
      <c r="E5" s="49"/>
      <c r="F5" s="49"/>
      <c r="G5" s="49"/>
      <c r="H5" s="56"/>
      <c r="I5" s="57"/>
      <c r="J5" s="49"/>
      <c r="K5" s="49"/>
      <c r="L5" s="49"/>
      <c r="M5" s="49"/>
      <c r="N5" s="59"/>
      <c r="O5" s="58"/>
      <c r="P5" s="3"/>
    </row>
    <row r="6" spans="1:16" ht="54.75" customHeight="1" x14ac:dyDescent="0.25">
      <c r="A6" s="49"/>
      <c r="B6" s="59"/>
      <c r="C6" s="58"/>
      <c r="D6" s="17" t="s">
        <v>18</v>
      </c>
      <c r="E6" s="17" t="s">
        <v>19</v>
      </c>
      <c r="F6" s="17" t="s">
        <v>20</v>
      </c>
      <c r="G6" s="17" t="s">
        <v>19</v>
      </c>
      <c r="H6" s="56"/>
      <c r="I6" s="57"/>
      <c r="J6" s="17" t="s">
        <v>18</v>
      </c>
      <c r="K6" s="17" t="s">
        <v>19</v>
      </c>
      <c r="L6" s="17" t="s">
        <v>20</v>
      </c>
      <c r="M6" s="17" t="s">
        <v>19</v>
      </c>
      <c r="N6" s="59"/>
      <c r="O6" s="58"/>
      <c r="P6" s="3"/>
    </row>
    <row r="7" spans="1:16" ht="39.950000000000003" customHeight="1" x14ac:dyDescent="0.25">
      <c r="A7" s="27" t="s">
        <v>6</v>
      </c>
      <c r="B7" s="6">
        <f>H7+N7</f>
        <v>2</v>
      </c>
      <c r="C7" s="6">
        <f>I7+O7</f>
        <v>130</v>
      </c>
      <c r="D7" s="6">
        <v>2</v>
      </c>
      <c r="E7" s="6">
        <v>130</v>
      </c>
      <c r="F7" s="6">
        <v>0</v>
      </c>
      <c r="G7" s="6">
        <v>0</v>
      </c>
      <c r="H7" s="7">
        <f>D7+F7</f>
        <v>2</v>
      </c>
      <c r="I7" s="7">
        <f>E7+G7</f>
        <v>130</v>
      </c>
      <c r="J7" s="8">
        <v>0</v>
      </c>
      <c r="K7" s="6">
        <v>0</v>
      </c>
      <c r="L7" s="8">
        <v>0</v>
      </c>
      <c r="M7" s="6">
        <v>0</v>
      </c>
      <c r="N7" s="9">
        <f>J7+L7</f>
        <v>0</v>
      </c>
      <c r="O7" s="7">
        <f>K7+M7</f>
        <v>0</v>
      </c>
      <c r="P7" s="3"/>
    </row>
    <row r="8" spans="1:16" ht="39.950000000000003" customHeight="1" x14ac:dyDescent="0.25">
      <c r="A8" s="27" t="s">
        <v>9</v>
      </c>
      <c r="B8" s="6">
        <f t="shared" ref="B8:B15" si="0">H8+N8</f>
        <v>16</v>
      </c>
      <c r="C8" s="6">
        <f t="shared" ref="C8:C15" si="1">I8+O8</f>
        <v>832</v>
      </c>
      <c r="D8" s="8">
        <v>5</v>
      </c>
      <c r="E8" s="6">
        <v>130</v>
      </c>
      <c r="F8" s="8">
        <v>5</v>
      </c>
      <c r="G8" s="6">
        <v>420</v>
      </c>
      <c r="H8" s="7">
        <f t="shared" ref="H8:H15" si="2">D8+F8</f>
        <v>10</v>
      </c>
      <c r="I8" s="7">
        <f t="shared" ref="I8:I15" si="3">E8+G8</f>
        <v>550</v>
      </c>
      <c r="J8" s="8">
        <v>2</v>
      </c>
      <c r="K8" s="6">
        <v>75</v>
      </c>
      <c r="L8" s="8">
        <v>4</v>
      </c>
      <c r="M8" s="6">
        <v>207</v>
      </c>
      <c r="N8" s="9">
        <f t="shared" ref="N8:N15" si="4">J8+L8</f>
        <v>6</v>
      </c>
      <c r="O8" s="7">
        <f t="shared" ref="O8:O15" si="5">K8+M8</f>
        <v>282</v>
      </c>
    </row>
    <row r="9" spans="1:16" ht="48" customHeight="1" x14ac:dyDescent="0.25">
      <c r="A9" s="27" t="s">
        <v>11</v>
      </c>
      <c r="B9" s="6">
        <f t="shared" si="0"/>
        <v>9</v>
      </c>
      <c r="C9" s="6">
        <f t="shared" si="1"/>
        <v>290</v>
      </c>
      <c r="D9" s="8">
        <v>4</v>
      </c>
      <c r="E9" s="6">
        <v>93</v>
      </c>
      <c r="F9" s="8">
        <v>1</v>
      </c>
      <c r="G9" s="6">
        <v>20</v>
      </c>
      <c r="H9" s="7">
        <f t="shared" si="2"/>
        <v>5</v>
      </c>
      <c r="I9" s="7">
        <f t="shared" si="3"/>
        <v>113</v>
      </c>
      <c r="J9" s="8">
        <v>0</v>
      </c>
      <c r="K9" s="6">
        <v>0</v>
      </c>
      <c r="L9" s="8">
        <v>4</v>
      </c>
      <c r="M9" s="6">
        <v>177</v>
      </c>
      <c r="N9" s="9">
        <f t="shared" si="4"/>
        <v>4</v>
      </c>
      <c r="O9" s="7">
        <f t="shared" si="5"/>
        <v>177</v>
      </c>
    </row>
    <row r="10" spans="1:16" ht="39.950000000000003" customHeight="1" x14ac:dyDescent="0.25">
      <c r="A10" s="27" t="s">
        <v>12</v>
      </c>
      <c r="B10" s="6">
        <f t="shared" si="0"/>
        <v>2</v>
      </c>
      <c r="C10" s="6">
        <f t="shared" si="1"/>
        <v>50</v>
      </c>
      <c r="D10" s="6">
        <v>2</v>
      </c>
      <c r="E10" s="6">
        <v>50</v>
      </c>
      <c r="F10" s="6">
        <v>0</v>
      </c>
      <c r="G10" s="6">
        <v>0</v>
      </c>
      <c r="H10" s="7">
        <f t="shared" si="2"/>
        <v>2</v>
      </c>
      <c r="I10" s="7">
        <f t="shared" si="3"/>
        <v>50</v>
      </c>
      <c r="J10" s="6">
        <v>0</v>
      </c>
      <c r="K10" s="6">
        <v>0</v>
      </c>
      <c r="L10" s="6">
        <v>0</v>
      </c>
      <c r="M10" s="6">
        <v>0</v>
      </c>
      <c r="N10" s="9">
        <f t="shared" si="4"/>
        <v>0</v>
      </c>
      <c r="O10" s="7">
        <f t="shared" si="5"/>
        <v>0</v>
      </c>
    </row>
    <row r="11" spans="1:16" ht="39.950000000000003" customHeight="1" x14ac:dyDescent="0.25">
      <c r="A11" s="27" t="s">
        <v>14</v>
      </c>
      <c r="B11" s="6">
        <f t="shared" si="0"/>
        <v>4</v>
      </c>
      <c r="C11" s="6">
        <f t="shared" si="1"/>
        <v>99</v>
      </c>
      <c r="D11" s="6">
        <v>4</v>
      </c>
      <c r="E11" s="6">
        <v>99</v>
      </c>
      <c r="F11" s="6">
        <v>0</v>
      </c>
      <c r="G11" s="6">
        <v>0</v>
      </c>
      <c r="H11" s="7">
        <f t="shared" si="2"/>
        <v>4</v>
      </c>
      <c r="I11" s="7">
        <f t="shared" si="3"/>
        <v>99</v>
      </c>
      <c r="J11" s="8">
        <v>0</v>
      </c>
      <c r="K11" s="6">
        <v>0</v>
      </c>
      <c r="L11" s="6">
        <v>0</v>
      </c>
      <c r="M11" s="6">
        <v>0</v>
      </c>
      <c r="N11" s="9">
        <f t="shared" si="4"/>
        <v>0</v>
      </c>
      <c r="O11" s="7">
        <f t="shared" si="5"/>
        <v>0</v>
      </c>
    </row>
    <row r="12" spans="1:16" ht="39.950000000000003" customHeight="1" x14ac:dyDescent="0.25">
      <c r="A12" s="27" t="s">
        <v>15</v>
      </c>
      <c r="B12" s="6">
        <f t="shared" si="0"/>
        <v>8</v>
      </c>
      <c r="C12" s="6">
        <f t="shared" si="1"/>
        <v>277</v>
      </c>
      <c r="D12" s="6">
        <v>5</v>
      </c>
      <c r="E12" s="6">
        <v>120</v>
      </c>
      <c r="F12" s="6">
        <v>0</v>
      </c>
      <c r="G12" s="6">
        <v>0</v>
      </c>
      <c r="H12" s="7">
        <f t="shared" si="2"/>
        <v>5</v>
      </c>
      <c r="I12" s="7">
        <f t="shared" si="3"/>
        <v>120</v>
      </c>
      <c r="J12" s="8">
        <v>0</v>
      </c>
      <c r="K12" s="6">
        <v>0</v>
      </c>
      <c r="L12" s="6">
        <v>3</v>
      </c>
      <c r="M12" s="6">
        <v>157</v>
      </c>
      <c r="N12" s="9">
        <f t="shared" si="4"/>
        <v>3</v>
      </c>
      <c r="O12" s="7">
        <f t="shared" si="5"/>
        <v>157</v>
      </c>
    </row>
    <row r="13" spans="1:16" ht="39.950000000000003" customHeight="1" x14ac:dyDescent="0.25">
      <c r="A13" s="27" t="s">
        <v>16</v>
      </c>
      <c r="B13" s="6">
        <f t="shared" si="0"/>
        <v>7</v>
      </c>
      <c r="C13" s="6">
        <f t="shared" si="1"/>
        <v>180</v>
      </c>
      <c r="D13" s="6">
        <v>4</v>
      </c>
      <c r="E13" s="6">
        <v>130</v>
      </c>
      <c r="F13" s="6">
        <v>1</v>
      </c>
      <c r="G13" s="6">
        <v>10</v>
      </c>
      <c r="H13" s="7">
        <f t="shared" si="2"/>
        <v>5</v>
      </c>
      <c r="I13" s="7">
        <f t="shared" si="3"/>
        <v>140</v>
      </c>
      <c r="J13" s="6">
        <v>2</v>
      </c>
      <c r="K13" s="6">
        <v>40</v>
      </c>
      <c r="L13" s="6">
        <v>0</v>
      </c>
      <c r="M13" s="6">
        <v>0</v>
      </c>
      <c r="N13" s="9">
        <f t="shared" si="4"/>
        <v>2</v>
      </c>
      <c r="O13" s="7">
        <f t="shared" si="5"/>
        <v>40</v>
      </c>
    </row>
    <row r="14" spans="1:16" ht="39.950000000000003" customHeight="1" x14ac:dyDescent="0.25">
      <c r="A14" s="27" t="s">
        <v>8</v>
      </c>
      <c r="B14" s="6">
        <f t="shared" si="0"/>
        <v>3</v>
      </c>
      <c r="C14" s="6">
        <f t="shared" si="1"/>
        <v>70</v>
      </c>
      <c r="D14" s="6">
        <v>2</v>
      </c>
      <c r="E14" s="6">
        <v>50</v>
      </c>
      <c r="F14" s="6">
        <v>0</v>
      </c>
      <c r="G14" s="6">
        <v>0</v>
      </c>
      <c r="H14" s="7">
        <f t="shared" si="2"/>
        <v>2</v>
      </c>
      <c r="I14" s="7">
        <f t="shared" si="3"/>
        <v>50</v>
      </c>
      <c r="J14" s="8">
        <v>1</v>
      </c>
      <c r="K14" s="6">
        <v>20</v>
      </c>
      <c r="L14" s="6">
        <v>0</v>
      </c>
      <c r="M14" s="6">
        <v>0</v>
      </c>
      <c r="N14" s="9">
        <f t="shared" si="4"/>
        <v>1</v>
      </c>
      <c r="O14" s="7">
        <f t="shared" si="5"/>
        <v>20</v>
      </c>
    </row>
    <row r="15" spans="1:16" ht="39.950000000000003" customHeight="1" x14ac:dyDescent="0.25">
      <c r="A15" s="17" t="s">
        <v>21</v>
      </c>
      <c r="B15" s="24">
        <f>SUM(B7:B14)</f>
        <v>51</v>
      </c>
      <c r="C15" s="24">
        <f t="shared" si="1"/>
        <v>1928</v>
      </c>
      <c r="D15" s="62">
        <f>SUM(D7:D14)</f>
        <v>28</v>
      </c>
      <c r="E15" s="62">
        <f>SUM(E7:E14)</f>
        <v>802</v>
      </c>
      <c r="F15" s="62">
        <f>SUM(F9:F14)</f>
        <v>2</v>
      </c>
      <c r="G15" s="62">
        <f>SUM(G7:G14)</f>
        <v>450</v>
      </c>
      <c r="H15" s="25">
        <f t="shared" si="2"/>
        <v>30</v>
      </c>
      <c r="I15" s="25">
        <f t="shared" si="3"/>
        <v>1252</v>
      </c>
      <c r="J15" s="62">
        <f>SUM(J7:J14)</f>
        <v>5</v>
      </c>
      <c r="K15" s="24">
        <f>SUM(K7:K14)</f>
        <v>135</v>
      </c>
      <c r="L15" s="24">
        <f>SUM(L7:L14)</f>
        <v>11</v>
      </c>
      <c r="M15" s="24">
        <f>SUM(M7:M14)</f>
        <v>541</v>
      </c>
      <c r="N15" s="26">
        <f t="shared" si="4"/>
        <v>16</v>
      </c>
      <c r="O15" s="25">
        <f t="shared" si="5"/>
        <v>676</v>
      </c>
    </row>
    <row r="16" spans="1:16" ht="15.75" x14ac:dyDescent="0.25">
      <c r="A16" s="1"/>
      <c r="B16" s="1"/>
      <c r="C16" s="1"/>
      <c r="D16" s="1"/>
      <c r="E16" s="1"/>
      <c r="F16" s="1"/>
      <c r="G16" s="1"/>
      <c r="H16" s="10"/>
      <c r="I16" s="1"/>
      <c r="J16" s="1"/>
      <c r="K16" s="1"/>
      <c r="L16" s="1"/>
      <c r="M16" s="1"/>
      <c r="N16" s="1"/>
      <c r="O16" s="1"/>
    </row>
    <row r="17" spans="1:22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22" ht="18.75" x14ac:dyDescent="0.3">
      <c r="B18" s="5"/>
    </row>
    <row r="19" spans="1:22" x14ac:dyDescent="0.25">
      <c r="V19" s="4"/>
    </row>
  </sheetData>
  <mergeCells count="11">
    <mergeCell ref="A3:A6"/>
    <mergeCell ref="A1:O2"/>
    <mergeCell ref="D3:O3"/>
    <mergeCell ref="H4:H6"/>
    <mergeCell ref="I4:I6"/>
    <mergeCell ref="O4:O6"/>
    <mergeCell ref="N4:N6"/>
    <mergeCell ref="D4:G5"/>
    <mergeCell ref="J4:M5"/>
    <mergeCell ref="B3:B6"/>
    <mergeCell ref="C3:C6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 </vt:lpstr>
      <vt:lpstr>стат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2021-06-29T12:39:37Z</dcterms:modified>
</cp:coreProperties>
</file>