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795" windowWidth="19425" windowHeight="9525" activeTab="1"/>
  </bookViews>
  <sheets>
    <sheet name="план " sheetId="1" r:id="rId1"/>
    <sheet name="стат" sheetId="2" r:id="rId2"/>
  </sheets>
  <definedNames>
    <definedName name="_xlnm._FilterDatabase" localSheetId="0" hidden="1">'план '!$A$2:$I$106</definedName>
    <definedName name="_xlnm.Print_Area" localSheetId="1">стат!$A$1:$O$15</definedName>
  </definedNames>
  <calcPr calcId="145621"/>
</workbook>
</file>

<file path=xl/calcChain.xml><?xml version="1.0" encoding="utf-8"?>
<calcChain xmlns="http://schemas.openxmlformats.org/spreadsheetml/2006/main">
  <c r="C8" i="2" l="1"/>
  <c r="C9" i="2"/>
  <c r="C10" i="2"/>
  <c r="C11" i="2"/>
  <c r="C12" i="2"/>
  <c r="C13" i="2"/>
  <c r="C14" i="2"/>
  <c r="C15" i="2"/>
  <c r="B8" i="2"/>
  <c r="B9" i="2"/>
  <c r="B10" i="2"/>
  <c r="B11" i="2"/>
  <c r="B12" i="2"/>
  <c r="B13" i="2"/>
  <c r="B14" i="2"/>
  <c r="B15" i="2"/>
  <c r="C7" i="2"/>
  <c r="B7" i="2"/>
  <c r="O8" i="2"/>
  <c r="O9" i="2"/>
  <c r="O10" i="2"/>
  <c r="O11" i="2"/>
  <c r="O12" i="2"/>
  <c r="O13" i="2"/>
  <c r="O14" i="2"/>
  <c r="O15" i="2"/>
  <c r="N8" i="2"/>
  <c r="N9" i="2"/>
  <c r="N10" i="2"/>
  <c r="N11" i="2"/>
  <c r="N12" i="2"/>
  <c r="N13" i="2"/>
  <c r="N14" i="2"/>
  <c r="N15" i="2"/>
  <c r="O7" i="2"/>
  <c r="N7" i="2"/>
  <c r="I8" i="2"/>
  <c r="I9" i="2"/>
  <c r="I10" i="2"/>
  <c r="I11" i="2"/>
  <c r="I12" i="2"/>
  <c r="I13" i="2"/>
  <c r="I14" i="2"/>
  <c r="I15" i="2"/>
  <c r="I7" i="2"/>
  <c r="H8" i="2"/>
  <c r="H9" i="2"/>
  <c r="H10" i="2"/>
  <c r="H11" i="2"/>
  <c r="H12" i="2"/>
  <c r="H13" i="2"/>
  <c r="H14" i="2"/>
  <c r="H15" i="2"/>
  <c r="H7" i="2"/>
  <c r="M15" i="2"/>
  <c r="L15" i="2"/>
  <c r="K15" i="2"/>
  <c r="J15" i="2"/>
  <c r="G15" i="2"/>
  <c r="F15" i="2"/>
  <c r="E15" i="2"/>
  <c r="D15" i="2"/>
  <c r="H7" i="1" l="1"/>
  <c r="H8" i="1" s="1"/>
</calcChain>
</file>

<file path=xl/sharedStrings.xml><?xml version="1.0" encoding="utf-8"?>
<sst xmlns="http://schemas.openxmlformats.org/spreadsheetml/2006/main" count="660" uniqueCount="393">
  <si>
    <t>№</t>
  </si>
  <si>
    <t xml:space="preserve">Форма проведения </t>
  </si>
  <si>
    <t>Полное название мероприятия</t>
  </si>
  <si>
    <t>Планируемое число участников</t>
  </si>
  <si>
    <t>Ответственный ФИО, телефон, должность</t>
  </si>
  <si>
    <t>Район</t>
  </si>
  <si>
    <t>Куркино</t>
  </si>
  <si>
    <t>Дата и время проведения</t>
  </si>
  <si>
    <t>Южное Тушино</t>
  </si>
  <si>
    <t>Митино</t>
  </si>
  <si>
    <t>Хорошево- Мневнии</t>
  </si>
  <si>
    <t>Покровское-Стрешнево</t>
  </si>
  <si>
    <t>Северное Тушино</t>
  </si>
  <si>
    <t>Покровское -Стрешнево</t>
  </si>
  <si>
    <t>Строгино</t>
  </si>
  <si>
    <t>Хорошево-Мневники</t>
  </si>
  <si>
    <t>Щукино</t>
  </si>
  <si>
    <t xml:space="preserve">Из них: </t>
  </si>
  <si>
    <t>ОФЛАЙН</t>
  </si>
  <si>
    <t>Охват</t>
  </si>
  <si>
    <t>ОНЛАЙН</t>
  </si>
  <si>
    <t>ИТОГО</t>
  </si>
  <si>
    <t>Место проведения 
(название обьекта, адрес)</t>
  </si>
  <si>
    <t>№ 
 по району</t>
  </si>
  <si>
    <t xml:space="preserve">ГБУ ЦДМСИ " Крылья"  </t>
  </si>
  <si>
    <t>ВСЕГО мероприятий
по округу</t>
  </si>
  <si>
    <t>ВСЕГО
человек 
 по округу</t>
  </si>
  <si>
    <t>В учреждения социальной сферы</t>
  </si>
  <si>
    <t xml:space="preserve">ВСЕГО мероприятий
</t>
  </si>
  <si>
    <t xml:space="preserve">ВСЕГО
человек 
 </t>
  </si>
  <si>
    <t xml:space="preserve">ВСЕГО
человек 
</t>
  </si>
  <si>
    <t xml:space="preserve">План мероприятий
Северо-Западного административного округа города Москвы
на период 31.05.2021-13.06.2021
</t>
  </si>
  <si>
    <t xml:space="preserve">Поздравление детей инвалидов из многодетных и малообеспеченных семей </t>
  </si>
  <si>
    <t>Интерактивное занятие "Живет на всей планете народ веселый - дети"</t>
  </si>
  <si>
    <t xml:space="preserve">Летний квалификационный турнир Куркино – 2021 
по шахматам
</t>
  </si>
  <si>
    <t>Урок мужества "Со слезами на глазах... Герои и подвиги"</t>
  </si>
  <si>
    <t xml:space="preserve">ГБУ ТЦСО «Тушино» филиал «Куркино»
ул. Соловьиная роща, д. 10
</t>
  </si>
  <si>
    <t xml:space="preserve">ул. Родионовская, д. 10/1, 
парк «Дубрава»
</t>
  </si>
  <si>
    <t xml:space="preserve">Библиотека № 239 
ул. Родионовская, д. 9 </t>
  </si>
  <si>
    <t>Библиотека № 239 
ул. Родионовская, д. 10</t>
  </si>
  <si>
    <t>01.06.2021  
12.00</t>
  </si>
  <si>
    <t>Офлайн</t>
  </si>
  <si>
    <t>02.06.2021
10:00   
 03.06.2021
   10:00 
 04.06.2021
   10:00
   05.06.2021  
      10:00</t>
  </si>
  <si>
    <t xml:space="preserve">
Дворовая спортивная площадка
ул. Соловьиная роща, д.11</t>
  </si>
  <si>
    <t xml:space="preserve">Шахматный клуб «Стратегия», Администрация муниципального округа Куркино
Чижов К.Л.
8 -495- 637- 69 -87
</t>
  </si>
  <si>
    <t xml:space="preserve">ГБУК г. Москвы "ЦБС СЗАО" 
Полубатонова Л. А.                    
8- 499 -501- 22 -06
</t>
  </si>
  <si>
    <t xml:space="preserve">ГБУ ТЦСО «Тушино» филиал «Куркино»
Красная Ю.В.
8-499 -401 -78 -65
</t>
  </si>
  <si>
    <t>05.06.2021  
12.00</t>
  </si>
  <si>
    <t xml:space="preserve">Интерактивное занятие
 "Пушкинское Лукоморье"  </t>
  </si>
  <si>
    <t>12.06.2021  
 11:00-13:00   
18:00-20:00</t>
  </si>
  <si>
    <t xml:space="preserve">Цикл летних мероприятий. 
мастер-класс, 
шахматный бульвар,
 тематический квест, 
детская программа для самых маленьких,
 Вечерняя развлекательная программа
</t>
  </si>
  <si>
    <t xml:space="preserve">Администрация муниципального округа Куркино
Чижов К.Л.
8- 495- 637- 69- 87
</t>
  </si>
  <si>
    <t>Праздничная программа
«Пусть всегда будет детство!, посвященная Международному Дню защиты детей</t>
  </si>
  <si>
    <t>ГБОУДО ДТДМ "Неоткрытые острова"
Ангелов пер., д.2, корп.2</t>
  </si>
  <si>
    <t>"Праздник мира и добра, детства яркая планета!"</t>
  </si>
  <si>
    <t>ГБУК "КЦ "Митино"
Митинская ул., д.31, корп.1</t>
  </si>
  <si>
    <t xml:space="preserve">11.06.2021 
16.00
</t>
  </si>
  <si>
    <t xml:space="preserve">Праздничная спортивная программа
«Вперед, Россия!», посвященная 
Дню России
</t>
  </si>
  <si>
    <t>13.06.2021
 15.00</t>
  </si>
  <si>
    <t>Управа района Митино
Кулакова Л.И.
8-915-222-73-52</t>
  </si>
  <si>
    <t>ГБУК "КЦ "Митино"
Мосяйкина О.Ю.
8-495- 794-05-06</t>
  </si>
  <si>
    <t>01.06.2021
15.00</t>
  </si>
  <si>
    <t xml:space="preserve">Дворовая площадка
Пятницкое шоссе д.8
</t>
  </si>
  <si>
    <t>Интерактивная программа  «Веселое детство!»</t>
  </si>
  <si>
    <t>ГБУ ЦДМСИ "Крылья"
Специалист
Вагнер Е.Е.
8-495- 491-18-61</t>
  </si>
  <si>
    <t xml:space="preserve">Тематическое меропряитие "Пушкинское Лукоморье"
</t>
  </si>
  <si>
    <t>04.06.2021
 10.00</t>
  </si>
  <si>
    <t>04.06.2021
 16.00</t>
  </si>
  <si>
    <t>04.06.2021 
11.00</t>
  </si>
  <si>
    <t>ГБУК г.Москвы"ЦБС СЗАО",
Мухина Л.В.
8-495- 794-23-95</t>
  </si>
  <si>
    <t>Тематическое мероприятие "По сказочным тропинкам Лукоморья"</t>
  </si>
  <si>
    <t>Библиотека №247
 Пятницкое ш., д.16, к. 1</t>
  </si>
  <si>
    <t>ГБУК г.Москвы "ЦБС СЗАО", Земцова Л.Б.
8-495-794-19-19</t>
  </si>
  <si>
    <t>ГБУК "КЦ "Митино"
Воробьева Е.А.
8-495-794-05-06</t>
  </si>
  <si>
    <t>ГБУК "КЦ "Митино"
ул. Митинская, д.17, корп.4</t>
  </si>
  <si>
    <t>06.06.2021
 15.00</t>
  </si>
  <si>
    <t xml:space="preserve">Тематическое мероприятие "Москва, я думал о тебе! Пушкинские места столицы"
</t>
  </si>
  <si>
    <t>Тематическое мероприятие "От древней Руси, до новой России"</t>
  </si>
  <si>
    <t>11.06.2021 
11.00</t>
  </si>
  <si>
    <t>11.06.2021
 11.00</t>
  </si>
  <si>
    <t>Тематичнское мероприятие "Я живу в России"</t>
  </si>
  <si>
    <t xml:space="preserve">Лекция "От Александра Невского до Георгия Жукова"Гордость нации"
</t>
  </si>
  <si>
    <t>01.06.2021
11.00</t>
  </si>
  <si>
    <t>Онлайн</t>
  </si>
  <si>
    <t>02.06.2021
12:00</t>
  </si>
  <si>
    <t xml:space="preserve">Тематический мастер-класс "Игрушка из носка, посвящённый Дню защиты детей
</t>
  </si>
  <si>
    <t xml:space="preserve">Ландшафтный парк Митино
http://mitino.bapark.ru/
</t>
  </si>
  <si>
    <t xml:space="preserve">Ландшафтный парк Митино
Мананкова Юлия
8 -499- 184-27-00
</t>
  </si>
  <si>
    <t>Онлайн творческий мастер-класс "Зонтик"</t>
  </si>
  <si>
    <t>04.06.2021
 12:00</t>
  </si>
  <si>
    <t>Забег "паркран"</t>
  </si>
  <si>
    <t xml:space="preserve">06.06.2021
09:00 </t>
  </si>
  <si>
    <t>Ландшафтный парк "Митино"
территория парка</t>
  </si>
  <si>
    <t xml:space="preserve">Ландшафтный парк "Митино"
Афанасьев Ф.В.
8-499-184-27-00
</t>
  </si>
  <si>
    <t>Игровая программа
Остров детства</t>
  </si>
  <si>
    <t>Детская библиотека №236
Набережная Б. ул. д.15</t>
  </si>
  <si>
    <t>01.06.2021
14:30</t>
  </si>
  <si>
    <t>«Мы рисуем солнце, небо и цветок». Конкурс детского рисунка на асфальте</t>
  </si>
  <si>
    <t>Игровая программа «В гостях у Солнышка»</t>
  </si>
  <si>
    <t>Открытые уроки клуба единоборств «Stronghold»</t>
  </si>
  <si>
    <t>Парк «Покровское-Стрешнево»</t>
  </si>
  <si>
    <t>01.06. 2021 
18:30</t>
  </si>
  <si>
    <t>Танцевальные сборы- интенсив
«Hip-hop Intensive»</t>
  </si>
  <si>
    <t>Литературные чтения
Пушкин. Болдино. Хроника самоизоляции 1830 года</t>
  </si>
  <si>
    <t>Библиотека № 234
Габричевского ул. д. 8</t>
  </si>
  <si>
    <t>Интерактивное занятие, мастер-класс, Подружись со мной, пичужка…</t>
  </si>
  <si>
    <t>Библиотека № 232
Тушинский 2-й пр. д. 8</t>
  </si>
  <si>
    <t>Тематическая программа
На острове сказок Пушкина А.С.</t>
  </si>
  <si>
    <t>Волейбольный турнир, посвященный Дню России.</t>
  </si>
  <si>
    <t>Праздничная программа
Россия, Россия – края дорогие!</t>
  </si>
  <si>
    <t>11.06.2021
14:30</t>
  </si>
  <si>
    <t>«Уголок России - отчий дом». Конкурс детского рисунка.</t>
  </si>
  <si>
    <t>Интеллектуальная игр «Знатоки истории»</t>
  </si>
  <si>
    <t>12.06.2021
16:00</t>
  </si>
  <si>
    <t>Игровая программа для детей и подростков  "Остров желания"</t>
  </si>
  <si>
    <t xml:space="preserve">ГБУ ЦПСиД СЗАО
города Москвы
филиал «Берег детства», 
ул. Большая Набережная, дом 25/1
</t>
  </si>
  <si>
    <t>01.06.2021 11:00-12:01</t>
  </si>
  <si>
    <t>Ассоциация «Диларт»
Шатунов И.Н
8 -906 -077-29-18</t>
  </si>
  <si>
    <t>Праздничное чаепитие, посвященное Дню России</t>
  </si>
  <si>
    <t>Ассоциация «Диларт»
ул. Тушинская, 10</t>
  </si>
  <si>
    <t>МГОК СП «СОШ Союз машиностроителей России», 
пр. Стратонавтов, д.15</t>
  </si>
  <si>
    <t>МГОК СП «СОШ Союз машиностроителей России»
Фадеева О.В.,
8-916-074-8871
Толкунова С.А.
8-926-728-0676</t>
  </si>
  <si>
    <t>МГОК СП «СОШ Союз машиностроителей России»
Ступина Н.М.
 8-916-177-31-15</t>
  </si>
  <si>
    <t>ГБУК г. Москвы
"ЦБС СЗАО", 
Процкая А.М.
8-499- 193- 34- 03</t>
  </si>
  <si>
    <t>ГБУК г. Москвы
"ЦБС СЗАО", 
Кумецкая И.В.
8-495- 491- 75- 82</t>
  </si>
  <si>
    <t>ГБПОУ ПТ №47
Волоколамское шоссе, д.112, корп.3,
ул. Свободы, д.33.</t>
  </si>
  <si>
    <t>ГБУК г. Москвы
"ЦБС СЗАО», 
Савельева Е.К.
8-495- 491- 64- 92</t>
  </si>
  <si>
    <t>ГБПОУ ПТ №47
Смагин Н. И.
8-916-021-79-72</t>
  </si>
  <si>
    <t>01.06.2021-09.06.2021
в течение дня</t>
  </si>
  <si>
    <t>03.06.2021 
15:00</t>
  </si>
  <si>
    <t>04.06.2021
 15:00</t>
  </si>
  <si>
    <t>04.06.2021
 11.00</t>
  </si>
  <si>
    <t>10.06.2021
12.00</t>
  </si>
  <si>
    <t>Ассоциация содействия развитию детского спорта «Резиденция Покровское» 
Волоколамское шоссе, д.56, корп.1</t>
  </si>
  <si>
    <t>Ассоциация содействия развитию детского спорта «Резиденция Покровское» 
Соловьева К.Е.
8-499-190-98-01</t>
  </si>
  <si>
    <t>Ассоциация «Диларт»
ул. Тушинская, д.10</t>
  </si>
  <si>
    <t>Онлайн викторина "Назад в СССР"</t>
  </si>
  <si>
    <t>ГБУ ТЦСО "Тушино" 
филиал "Покровское-Стрешнево"</t>
  </si>
  <si>
    <t>ГБУ ТЦСО "Тушино" 
филиал "Покровское-Стрешнево"
Поваляев Д.В.
 8-926-860-03-29</t>
  </si>
  <si>
    <t>ГБУ ЦПСиД СЗАО
города Москвы
Занозина С.В.
8-985-453-13-03</t>
  </si>
  <si>
    <t>Детская библиотека №236
ул. Большая Набережная,  д.15</t>
  </si>
  <si>
    <t>МГОК СП «СОШ Союз машиностроителей России», 
пр. Стратонавтов, д.16</t>
  </si>
  <si>
    <t>МГОК СП «СОШ Союз машиностроителей России», 
Фадеева О.В.,
8--916-074-8871
Толкунова С.А.
8-926-728-0676</t>
  </si>
  <si>
    <t>09.06.2021 
14:00</t>
  </si>
  <si>
    <t>10.06.2021
 15:00</t>
  </si>
  <si>
    <t>Детский праздник "Здравствуй, лето" для детей и подростков</t>
  </si>
  <si>
    <t xml:space="preserve">ГБУ ЦПСиД СЗАО 
города Москвы
филиал «Берег детства»,
 ул. Соловьиная роща, д. 10
</t>
  </si>
  <si>
    <t>ГБУ ЦПСиД СЗАО 
города Москвы
Симова А.В.
8-901-783-50-22</t>
  </si>
  <si>
    <t>Онлайн встреча с юристом</t>
  </si>
  <si>
    <t>31.05.2021
 14.00</t>
  </si>
  <si>
    <t>ГБУ ТЦСО "Тушино" филиал "Южное Тушино"
 Лушина Т.В.
 8-926-544-44-65</t>
  </si>
  <si>
    <t>ГБУ ТЦСО "Тушино" 
филиал "Южное Тушино",
 ул. Новопоселовая , д. 5 Б</t>
  </si>
  <si>
    <t>01.06.2021
 15.30</t>
  </si>
  <si>
    <t xml:space="preserve">Офлайн </t>
  </si>
  <si>
    <t>ГБУ ЦПСиД СЗАО города Москвы
 филиал «Территория семьи»,
  ул. Маршала Рыбалко, д.8</t>
  </si>
  <si>
    <t xml:space="preserve">ГБУ ЦПСиД СЗАО города Москвы
 филиал «Территория семьи»,
Шиндина С.П.
8-926-448-52-94
 </t>
  </si>
  <si>
    <t xml:space="preserve">Интерактивная программа «Остров детства» </t>
  </si>
  <si>
    <t>01.06.2021
 17.00</t>
  </si>
  <si>
    <t>Интерактивная программа "Детство - это я и ты"</t>
  </si>
  <si>
    <t>ГБУ ЦПСиД СЗАО города Москвы
 филиал «Территория семьи»
  ул. Народного Ополчения,
 д.20, к.1</t>
  </si>
  <si>
    <t xml:space="preserve">ГБУ ЦПСиД СЗАО города Москвы
Мизаев Р.А.
 8-499-197-02-53
</t>
  </si>
  <si>
    <t>01.06.2021
 15.00</t>
  </si>
  <si>
    <t>Викторина "Устами младенца"</t>
  </si>
  <si>
    <t>ГБУ ЦПСиД СЗАО города Москвы, филиал «Благополучие»
 Пятницкое ш., д.36</t>
  </si>
  <si>
    <t>ГБУ ЦПСиД СЗАО города Москвы
Стаценко Л.В.
 8-910-441-48-05</t>
  </si>
  <si>
    <t>01.06.2021
14.00</t>
  </si>
  <si>
    <t>Онлайн творческая встреча с поэтессой Верой Петровной Дмитриевой «Вспоминая детство»</t>
  </si>
  <si>
    <t xml:space="preserve">Мой социальный центр ГБУ ТЦСО «Щукино» 
https://us02web.zoom.us/j/85719071673?pwd=ZWtyVHNMWFc4YkFzVHZ1YTlKUGEvUT09
</t>
  </si>
  <si>
    <t>Мой социальный центр ГБУ ТЦСО «Щукино» 
Курбатова А.В.
8 -495- 530-62-02, доб.145</t>
  </si>
  <si>
    <t>01.06.2021
 16.00</t>
  </si>
  <si>
    <t>Интерактивная программа "Родом из детства"</t>
  </si>
  <si>
    <t xml:space="preserve">ГБУ ЦПСиД СЗАО города Москвы,
филиал «Благополучие»
Пятницкое шоссе, д. 36
</t>
  </si>
  <si>
    <t>ГБУ ЦПСиД СЗАО города Москвы,
Холодкова С.В.
 8-916-925-42-92</t>
  </si>
  <si>
    <t>Онлайн мастер-класс 
«Сделано с любовью» 
Изготовление игрушек из папье-маше</t>
  </si>
  <si>
    <t>ГБУ ТЦСО «Щукино» филиал «Митино»
https://www.instagram.com/gbu_tcso_filial_mitino/</t>
  </si>
  <si>
    <t xml:space="preserve">ГБУ ТЦСО «Щукино» филиал «Митино»
Назарова Е.В.
8-495-530-62-02, доб.143
</t>
  </si>
  <si>
    <t>Конкурс рисунков на асфальте "Ура, каникулы!" для детей и подростков</t>
  </si>
  <si>
    <t>04.06.2021
 17.00</t>
  </si>
  <si>
    <t xml:space="preserve">ГБУ ЦПСиД СЗАО города Москвы,
Холодкова С.В.
8-916-925-42-92 </t>
  </si>
  <si>
    <t>31.05.2021
 17.00</t>
  </si>
  <si>
    <t>Мастер-класс 
"Солнечное лето"</t>
  </si>
  <si>
    <t xml:space="preserve">ГБУ ЦПСиД СЗАО города Москвы филиал "Благополучие"
 Платформа ZOOM </t>
  </si>
  <si>
    <t xml:space="preserve">ГБУ ЦПСиД СЗАО города Москвы
Астахова Н.В.
 8-915-067-64-84 </t>
  </si>
  <si>
    <t>Просмотр фильма Игоря Зайцева «Каникулы строго режима», викторина по фильму</t>
  </si>
  <si>
    <t>01.06.2021
 12.00</t>
  </si>
  <si>
    <t>04.06.2021
 14.00</t>
  </si>
  <si>
    <t xml:space="preserve">ГБУ ТЦСО "Тушино" филиал "Северное Тушино"
ул. Вилиса Лациса, д. 25, к. 1 </t>
  </si>
  <si>
    <t>ГБУ ТЦСО "Тушино" филиал "Северное Тушино"
Беришвили А.Б.
8-925-423-12-73</t>
  </si>
  <si>
    <t xml:space="preserve">Тематическое мероприятие "Доброе сердце" </t>
  </si>
  <si>
    <t>ГБУ ТЦСО "Тушино" филиал "Северное Тушино" 
Терешина Н.В.
 8-977-873-03-77</t>
  </si>
  <si>
    <t xml:space="preserve">ГБУ ТЦСО "Тушино" филиал "Северное Тушино" 
ул. Вилиса Лациса, д. 25, к. 1 </t>
  </si>
  <si>
    <t>01.06.2021
 16:00</t>
  </si>
  <si>
    <t>Праздничное мероприятие
 "Солнечный клоун"</t>
  </si>
  <si>
    <t xml:space="preserve"> Центральная детская библиотека №226                                     Химкинский бул.д.16, к. 1</t>
  </si>
  <si>
    <t>ГБУК г.Москвы «ЦБС СЗАО»
Водолазова Ж.М.
 8-499- 492-37-15</t>
  </si>
  <si>
    <t>Игровая программа "Детство похоже на лето- светлое, теплое, яркое"</t>
  </si>
  <si>
    <t>01.06.2021
 12:30</t>
  </si>
  <si>
    <t xml:space="preserve"> Детская библиотека №231 им.  Н. Островского                                       ул. Свободы, д.45, стр. 1</t>
  </si>
  <si>
    <t>ГБУК г.Москвы «ЦБС СЗАО»
Зелянина Т.М.
 8-499- 492-66-11</t>
  </si>
  <si>
    <t>Интерактивная программа "Сказка ложь, да в ней намек"</t>
  </si>
  <si>
    <t xml:space="preserve"> Библиотека №233  
3--й Митинский пер., д. 2 </t>
  </si>
  <si>
    <t>ГБУК г.Москвы «ЦБС СЗАО»,
Мухина Л.В.
8-495-794-23-95</t>
  </si>
  <si>
    <t>01.06.2021  
11.00</t>
  </si>
  <si>
    <t>Тематическая программа "Дети - наше будущее"</t>
  </si>
  <si>
    <t>01.06.2021 
11.30</t>
  </si>
  <si>
    <t xml:space="preserve">Библиотека №237                                                       ул. Генерала Белобородова, д. 30                </t>
  </si>
  <si>
    <t>ГБУК г.Москвы «ЦБС СЗАО»
Санина И.Г.
8-495-794 -78- 01</t>
  </si>
  <si>
    <t>01.06.2021 
11:00</t>
  </si>
  <si>
    <t>Праздничное мероприятие "Наши дети"</t>
  </si>
  <si>
    <t xml:space="preserve"> Детская библиотека  №238
 ул Барышиха, д. 21         </t>
  </si>
  <si>
    <t>ГБУК г.Москвы «ЦБС СЗАО», Гусенкова В.В.                              
8-495-794- 40 -93</t>
  </si>
  <si>
    <t xml:space="preserve">Тематическая программа "Пусть детство звонкое смеется" </t>
  </si>
  <si>
    <t>01.06.2021
 11:00</t>
  </si>
  <si>
    <t>Библиотека №247    
Пятницкое ш., д.16, к. 1</t>
  </si>
  <si>
    <t>ГБУК г.Москвы «ЦБС СЗАО»
Земцова Л.Б.
8-495- 794-19-19</t>
  </si>
  <si>
    <t>01.06.2021 
16:00</t>
  </si>
  <si>
    <t>Интрактивная программа "Дети наша гордость, дети наша счастье".</t>
  </si>
  <si>
    <t xml:space="preserve"> Библиотека №248-1 
ул. Кулакова, д. 19</t>
  </si>
  <si>
    <t>ГБУК г.Москвы «ЦБС СЗАО»,
Акинова Е.В.
8-495-750- 15- 06</t>
  </si>
  <si>
    <t xml:space="preserve">Дискуссия "Карта безопасности" </t>
  </si>
  <si>
    <t>02.06.2021 
15:30</t>
  </si>
  <si>
    <t>Детская библиотека №244
ул. Народного Ополчения, д. 37, к. 1</t>
  </si>
  <si>
    <t>ГБУК г.Москвы «ЦБС СЗАО», 
Лебидь С.А.
 8-499-194 -05 -23</t>
  </si>
  <si>
    <t>Праздничная программа "Я вновь читаю Пушкинские строки"</t>
  </si>
  <si>
    <t xml:space="preserve"> Библиотека №227  
ул. Героев Панфиловцев, д. 12, корп. 1</t>
  </si>
  <si>
    <t>ГБУК г.Москвы «ЦБС СЗАО»
Абдульманова А.Н.
8-495-494- 21 -56</t>
  </si>
  <si>
    <t>Тематическая программа "Природа. Экология. Человек"</t>
  </si>
  <si>
    <t xml:space="preserve"> Библиотека №241    
  ул. Маршала Тухачевского, д. 28, корп. 1</t>
  </si>
  <si>
    <t>ГБУК г.Москвы «ЦБС СЗАО»,
Перехрест Т.Н.
8-499-194-67-21</t>
  </si>
  <si>
    <t>Лекция  "И пробуждается поэзия во мне"</t>
  </si>
  <si>
    <t>05.06.2021  
15.00</t>
  </si>
  <si>
    <t>ГБУК г.Москвы «ЦБС СЗАО»,
Гнатюк М.Р.
 8-499-493- 53- 29</t>
  </si>
  <si>
    <t xml:space="preserve"> Библиотека №230      
Парусный проезд, д. 15</t>
  </si>
  <si>
    <t>01.06.2021-02.06.2021
12.00</t>
  </si>
  <si>
    <t>Тематическая программа "Пушкиным крепится русская душа"</t>
  </si>
  <si>
    <t>05.06.2021 
14:00</t>
  </si>
  <si>
    <t>Литературные чтения " Блистательный гений русской поэзии"</t>
  </si>
  <si>
    <t>05.06.2021
 13:00</t>
  </si>
  <si>
    <t xml:space="preserve"> Библиотека №229  
 ул. Туристская, д. 31, корп. 1</t>
  </si>
  <si>
    <t>ГБУК г.Москвы «ЦБС СЗАО», Щербакова   Р.Н,                                                              8-495- 495- 63- 77</t>
  </si>
  <si>
    <t>Тематическая программа "Как лечить природу"</t>
  </si>
  <si>
    <t>05.06.2021 
11:30</t>
  </si>
  <si>
    <t xml:space="preserve"> Библиотека №237 
ул. Генерала Белобородова, д. 30                </t>
  </si>
  <si>
    <t xml:space="preserve">ГБУК г.Москвы «ЦБС СЗАО»
Санина И.Г.
 8-495-794- 78- 01   </t>
  </si>
  <si>
    <t>Литературные чтения "Есть имена, как солнце!"</t>
  </si>
  <si>
    <t>05.06.2021 
15:00</t>
  </si>
  <si>
    <t xml:space="preserve"> Библиотека №240 
 ул. Паршина, д. 33</t>
  </si>
  <si>
    <t>ГБУК г.Москвы «ЦБС СЗАО»,
Камкина О.В.
8-499-720-19-85</t>
  </si>
  <si>
    <t>Литературные чтения "Сказка о Царе Салтане"</t>
  </si>
  <si>
    <t>Литературные чтения "Сквозь магический кристалл: таинственный Пушкин"</t>
  </si>
  <si>
    <t>05.06.2021  
15.30</t>
  </si>
  <si>
    <t>05.06.2021  
16.00</t>
  </si>
  <si>
    <t xml:space="preserve">
Детская библиотека №244    
ул. Народного Ополчения, д. 37, к. 1</t>
  </si>
  <si>
    <t xml:space="preserve">ГБУК г.Москвы «ЦБС СЗАО»,
Лебидь С.А.
8 -499- 194- 05- 23     </t>
  </si>
  <si>
    <t xml:space="preserve"> Библиотека №245
  ул. Берзарина, д. 6, корп. 1,                     </t>
  </si>
  <si>
    <t>ГБУК г.Москвы «ЦБС СЗАО»,
Кибалова Е.Б.
8-499- 943-62-45</t>
  </si>
  <si>
    <t>Тематическая программа "Наш дар бесценный - речь"</t>
  </si>
  <si>
    <t>06.06.2021
 15:00</t>
  </si>
  <si>
    <t xml:space="preserve">Праздничная программа "Пушкинский День России" </t>
  </si>
  <si>
    <t>08.06.2021 
14:00</t>
  </si>
  <si>
    <t xml:space="preserve"> Детская библиотека №238   
ул Барышиха, д. 21              </t>
  </si>
  <si>
    <t>ГБУК г.Москвы «ЦБС СЗАО», Гусенкова В.В.
8-495-794- 40- 93</t>
  </si>
  <si>
    <t>Интерактивное занятие "Россия-Родина моя"</t>
  </si>
  <si>
    <t>09.06.2021
  12.00</t>
  </si>
  <si>
    <t>Праздничная программа "Отечество мое - Россия"</t>
  </si>
  <si>
    <t>09.06.2021 
15:00</t>
  </si>
  <si>
    <t>ГБУК г.Москвы «ЦБС СЗАО»,
Гнатюк М.Р.
 8-499-493- 53- 30</t>
  </si>
  <si>
    <t xml:space="preserve"> Библиотека №230      
Парусный проезд, д. 16</t>
  </si>
  <si>
    <t>Тематическая программа "В след за Петром по странам и городам"</t>
  </si>
  <si>
    <t>Тематическая программа "Очень скучно друг без дружки!"</t>
  </si>
  <si>
    <t>09.06.2021
 14:00</t>
  </si>
  <si>
    <t>Тематическая программа "Мы в гости к Пушкину пришли"</t>
  </si>
  <si>
    <t>09.06.2021 
11:30</t>
  </si>
  <si>
    <t>Игровая программа "Россию поднял на дыбы…"</t>
  </si>
  <si>
    <t>09.06.2021
 17:00</t>
  </si>
  <si>
    <t>ГБУК г.Москвы «ЦБС СЗАО»,
Кибалова Е.Б.
8-499- 943-62-46</t>
  </si>
  <si>
    <t>Презентация "Неизведанная Россия"</t>
  </si>
  <si>
    <t>09.06.2021 
16:30</t>
  </si>
  <si>
    <t>ГБУК г.Москвы «ЦБС СЗАО»,
Евченко Е.А.
8-499-194-49-96</t>
  </si>
  <si>
    <t>Библиотека №246    
   ул. Маршала Конева, д. 16</t>
  </si>
  <si>
    <t xml:space="preserve"> Библиотека №245
  ул. Берзарина, д. 6, к. 1,                     </t>
  </si>
  <si>
    <t>Тематическая программа "Знамя единства"</t>
  </si>
  <si>
    <t>10.06.2021 
14:00</t>
  </si>
  <si>
    <t xml:space="preserve"> Библиотека №229
ул. Туристская, д. 31, корп. 1</t>
  </si>
  <si>
    <t xml:space="preserve">ГБУК г.Москвы «ЦБС СЗАО»
Щербакова Р.Н.
  8-495- 495- 63- 77  </t>
  </si>
  <si>
    <t>11.06.2021
 12:30</t>
  </si>
  <si>
    <t>Интерактивная программа "Необъятная Россия - в нашем сердце ты всегда"</t>
  </si>
  <si>
    <t>11.06.2021  
12.00</t>
  </si>
  <si>
    <t>Тематическая программа "Люблю Отчизну я..., или чем мы гордимся"</t>
  </si>
  <si>
    <t>11.06.2021 
12:00</t>
  </si>
  <si>
    <t>Тематическая программа "Государственные символы России"</t>
  </si>
  <si>
    <t>11.06.2021 
 17.00</t>
  </si>
  <si>
    <t>Тематическая программа "Русский язык – язык, созданный для поэзии"</t>
  </si>
  <si>
    <t>11.06.2021 
15:00</t>
  </si>
  <si>
    <t xml:space="preserve"> Библиотека №248 
ул. Маршала Катукова, д.19, корп. 2</t>
  </si>
  <si>
    <t xml:space="preserve">ГБУК г.Москвы «ЦБС СЗАО»,
Черкасова А.С.
 8-495-750 -95 -92 </t>
  </si>
  <si>
    <t>08.06.2021 
12.00</t>
  </si>
  <si>
    <t xml:space="preserve">Праздничный концерт "Нести добро людям!", посвященный Дню социального работника </t>
  </si>
  <si>
    <t>ГБУ ПВТ №9
 ул. Вилиса Лациса д.2</t>
  </si>
  <si>
    <t>ГБУ ПВТ №9
Кузнецова И.Н.
    8-910-482-31-57</t>
  </si>
  <si>
    <t>Конкурс рисунков на асфальте</t>
  </si>
  <si>
    <t>01.06.2021
10.30</t>
  </si>
  <si>
    <t xml:space="preserve">ГБОУ г. Москвы
 Школа №1874
Зубрилина О.Н.
8-985-056-65-40
</t>
  </si>
  <si>
    <t xml:space="preserve">ГБОУ г. Москвы
 Школа №1874
ул.Бочвара, д.4
ул.Новикова, д. 4/3
ул.Новикова, д.9А
</t>
  </si>
  <si>
    <t>Конкурс рисунка на асфальте</t>
  </si>
  <si>
    <t xml:space="preserve">Муниципалитет ВМО Щукино в г.Москве
Лукьянова Г.С. 
8-903-749-30-77
</t>
  </si>
  <si>
    <t xml:space="preserve">01.06.2021
 12.00
</t>
  </si>
  <si>
    <t>ул.Маршала Василевского, д.11, корп.2</t>
  </si>
  <si>
    <t xml:space="preserve">01.06.2021 
18:00 
</t>
  </si>
  <si>
    <t xml:space="preserve">Лекция от педагога-психолога Ольги Курбатовой для родителей </t>
  </si>
  <si>
    <t xml:space="preserve">Мастер-класс "Рисуем не по-детски" </t>
  </si>
  <si>
    <t xml:space="preserve">ГБУК г. Москвы "Московский продюсерский центр" 
Центр культуры и искусств "Щукино"
Чернушич Д.С.
8- 910- 635- 44- 20 
</t>
  </si>
  <si>
    <t>Центр культуры и искусств "Щукино"
ул. Маршала Малиновского, д. 7</t>
  </si>
  <si>
    <t>Конкурс рисунка «День России» среди детей из многодетных семей ОО «Семейный очаг»</t>
  </si>
  <si>
    <t>10.06.2021 
 16.00</t>
  </si>
  <si>
    <t>ОО «Благотворительный фонд «Семейный очаг» 
 Кутепова Екатерина</t>
  </si>
  <si>
    <t>ОО «Благотворительный фонд «Семейный очаг» 
ул.Маршала Новикова, д.2, корп.2</t>
  </si>
  <si>
    <t>Фотоконкурс «День России»</t>
  </si>
  <si>
    <t>12.06.2021 
в течение дня</t>
  </si>
  <si>
    <t>13.06.2021  
16:00</t>
  </si>
  <si>
    <t>Тематическое мероприятие "Государственные символы России"</t>
  </si>
  <si>
    <t xml:space="preserve">ГБОУ г. Москвы Школа №1210
Полякова П.В.
8-951-015-45-68
</t>
  </si>
  <si>
    <t xml:space="preserve">ГБОУ г. Москвы Школа №1210
ул. Гамалеи, д.17 к. 1
ул.Авиационная, д.71
ул.Живописная, д.32
</t>
  </si>
  <si>
    <t>Детская библиотека №244
ул. Народного Ополчения д. 37, к.1</t>
  </si>
  <si>
    <t xml:space="preserve">ГБУК г.Москвы «ЦБС СЗАО», 
Лебидь С.А.
8-499- 194- 05- 23
</t>
  </si>
  <si>
    <t xml:space="preserve">Стадион 
с искусственным покрытием
ул.Барышиха, д.33 </t>
  </si>
  <si>
    <t xml:space="preserve">Управа района Куркино                    И.Д.Фещенко
8-917-595-04-90
</t>
  </si>
  <si>
    <t>Библиотека №233
 3-й Митинский пер., д. 2</t>
  </si>
  <si>
    <t>МГОК СП «СОШ Союз машиностроителей России», Ступина Н.М.
 8-916-177-31-15</t>
  </si>
  <si>
    <t>Мастер-класс студии ИЗО посвященные Международному дню детей</t>
  </si>
  <si>
    <t>Турнир по настольному теннису, посвященный Дню защиты детей</t>
  </si>
  <si>
    <t>30.05.2021  
15.30</t>
  </si>
  <si>
    <t>ГБУ ЦДМСИ "Крылья", 
ул.Демьяна Бедного, д.20, к.4</t>
  </si>
  <si>
    <t xml:space="preserve">ГБУ ЦДМСИ "Крылья"   Захаров Е.Н.
8-495-947-91-30 </t>
  </si>
  <si>
    <t>Социальные сети ГБУ ЦДМСИ «Крылья»</t>
  </si>
  <si>
    <t>01.06.2021-06.06.2021
в течение дня</t>
  </si>
  <si>
    <t>ГБУ ЦДМСИ «Крылья»
https://vk.com/club_krylja
https://www.instagram.com/gbu_krylya</t>
  </si>
  <si>
    <t>ГБУ ЦДМСИ «Крылья»,  Вагнер Е.Е.
8-495-491-18-61</t>
  </si>
  <si>
    <t>Онлайн челлендж 
«Врываемся в лето!»</t>
  </si>
  <si>
    <t>Мастер-класс по ведению социальных сетей в рамках проекта «Территория интересных дел»</t>
  </si>
  <si>
    <t>"Мой мир детства" – выставка детского рисунка</t>
  </si>
  <si>
    <t>01.06.2021
 11.00</t>
  </si>
  <si>
    <t>ГБОУ ДО ДТДМ «Хорошево» 
ул. Маршала Тухачевского,
 д.20, корп. 1</t>
  </si>
  <si>
    <t>ГБОУ ДО ДТДМ «Хорошево» Овчинникова Д.С.
8-966-002-60-26</t>
  </si>
  <si>
    <t xml:space="preserve">Интерактивная программа «Для вас, девчонки и мальчишки» Литературно-игровая программа "Дракоша и Ко"  </t>
  </si>
  <si>
    <t>ГБУК г.Москвы «ЦБС СЗАО»,  Детская библиотека №242, Карамышевская наб., д.2, к..1</t>
  </si>
  <si>
    <t>ГБУК г.Москвы «ЦБС СЗАО», Детская библиотека №242 Елисеева Т.Ю.
8-916-162-26-18</t>
  </si>
  <si>
    <t>ГБУК г. Москвы "Клуб "Атом", 
ул. Маршала Тухачевского, д. 20, стр.2</t>
  </si>
  <si>
    <t>ГБУК г. Москвы "Клуб "Атом",  Бондаренко Г.В.
 8-499-192-79-46</t>
  </si>
  <si>
    <t>ГБУК г.Москвы «ЦБС СЗАО»,  Детская библиотека №242, ул. Демьяна Бедного, д.16</t>
  </si>
  <si>
    <t>Кукольный спектакль «Сказки старого дерева» ко Дню защиты детей</t>
  </si>
  <si>
    <t>"Дети – детям" – концерт учащихся Центральной музыкальной школы при Московской государственной консерватории им. П.И.Чайковского</t>
  </si>
  <si>
    <t>01.06.2021 16.01</t>
  </si>
  <si>
    <t xml:space="preserve">Онлайн </t>
  </si>
  <si>
    <t>01.06.2021 
13.00</t>
  </si>
  <si>
    <t>Игровая программа 
"Для вас, девчонки и мальчишки"</t>
  </si>
  <si>
    <t>ГБУК г.Москвы «ЦБС СЗАО»,  Елисеева Т.Ю.
8-499-197-35-97</t>
  </si>
  <si>
    <t>ГБОУ ДО ДТДМ «Хорошево»
 ул. Маршала Тухачевского,
  д.20, корп. 1</t>
  </si>
  <si>
    <t>ГБОУ ДО ДТДМ «Хорошево» Сергеев К.А.
8-909-687-56-32</t>
  </si>
  <si>
    <t xml:space="preserve"> Выставка работ учащихся школы «Мир солнечного детства моего» </t>
  </si>
  <si>
    <t>ГБУДО г.Москвы «ДХШ им. В.Ф. Стожарова», 
ул.Народного Ополчения, д.7, корп.2</t>
  </si>
  <si>
    <t>ГБУДО г.Москвы «ДХШ им. В.Ф. Стожарова» Пелепелина Е.И.,
 8-905-505-60-07</t>
  </si>
  <si>
    <t>ГБУ ЦДМСИ «Крылья» ул.Живописная, д.3, корп.1</t>
  </si>
  <si>
    <t>02.06.2021
 14.00</t>
  </si>
  <si>
    <t>03.06.2021 
15.00</t>
  </si>
  <si>
    <t xml:space="preserve"> Интерактивная программа «Детство" — сказочная страна»</t>
  </si>
  <si>
    <t>ГБУ ЦДМСИ «Крылья», 
Вагнер Е.Е.
 8-495-491-18-61</t>
  </si>
  <si>
    <t>ГБУК г.Москвы «ЦБС СЗАО», библиотека №241, 
ул. Маршала Тухачевского д. 28, корп. 1</t>
  </si>
  <si>
    <t>ГБУК г.Москвы «ЦБС СЗАО», Логвинова Т.П.
 8-499-194-67-21</t>
  </si>
  <si>
    <t>Мероприятие спортивно-досуговое Наш двор"</t>
  </si>
  <si>
    <t>05.06.2021
 11.00</t>
  </si>
  <si>
    <t>Спортивная и детская площадки, 
ул. Маршала Тухачевского, 
д.32, корп.2</t>
  </si>
  <si>
    <t>ГБУ "Центр молодежного парламентаризма", 
Тумин А.А.
 8-985-906-80-59
 молодежная палата района Хорошево-Мневники, 
ГБУ  ЦДМСИ "Крылья"</t>
  </si>
  <si>
    <t>Комплексная программа "Там на неведомых дорожках"</t>
  </si>
  <si>
    <t>Интеллектуальная онлайн викторина «Могучий русский язык», посвященная Дню русского языка</t>
  </si>
  <si>
    <t>06.06.2021 
12.00</t>
  </si>
  <si>
    <r>
      <t>05.06.2021 
15.00</t>
    </r>
    <r>
      <rPr>
        <sz val="11"/>
        <color theme="1"/>
        <rFont val="Calibri"/>
        <family val="2"/>
        <charset val="204"/>
        <scheme val="minor"/>
      </rPr>
      <t/>
    </r>
  </si>
  <si>
    <t>ГБУК г.Москвы «ЦБС СЗАО», библиотека №240, 
ул. Паршина, д. 33</t>
  </si>
  <si>
    <t>ГБУК г.Москвы «ЦБС СЗАО»,  Камкина О.В.
8-499-720-19-85</t>
  </si>
  <si>
    <t>ГБУК г.Москвы «ЦБС СЗАО»,  Елисеева Т.Ю.
 8-499-197-35-97</t>
  </si>
  <si>
    <t>Турнир по волейболу среди взрослых команд, посвященный Дню России</t>
  </si>
  <si>
    <t>06.06.2021 
14.00</t>
  </si>
  <si>
    <t>Тематическая программа "Союз волшебных звуков, чувств и дум"</t>
  </si>
  <si>
    <t>06.06.2021 
15.45</t>
  </si>
  <si>
    <t>06.06.2021 
17.00</t>
  </si>
  <si>
    <t>Тематическое мероприятие "Пушкинский вечер"</t>
  </si>
  <si>
    <t>ГБУК г.Москвы «ЦБС СЗАО», 
Логвинова Т.П.
 8-499-194-67-21</t>
  </si>
  <si>
    <t xml:space="preserve">Молодежная палата района Хорошево-Мневники, 
 Карасева М.Д.
8-495-947-91-30 </t>
  </si>
  <si>
    <t>Сквер А.С.Пушкина,
 ул.Народного Ополчения, д.32</t>
  </si>
  <si>
    <t>ГБОУ г.Москвы «Школа №138», спортивная площадка,
 ул. Генерала Глаголева, д.10, к.2</t>
  </si>
  <si>
    <t>ГБУ ЦДМСИ «Крылья»,  Вагнер Е,Е.
8-495-491-18-61</t>
  </si>
  <si>
    <t>ГБУ ЦДМСИ «Крылья», Зверянский Д.А.
8-926-613-40-80 
Буров П.Н. 
8-495-947-91-30</t>
  </si>
  <si>
    <t>Праздничный концерт «Ты живи моя, Россия»»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</si>
</sst>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/mm/yy\ h:mm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Fill="1"/>
    <xf numFmtId="0" fontId="6" fillId="0" borderId="0" xfId="0" applyFont="1"/>
    <xf numFmtId="0" fontId="9" fillId="0" borderId="0" xfId="0" applyFont="1"/>
    <xf numFmtId="1" fontId="8" fillId="0" borderId="1" xfId="0" applyNumberFormat="1" applyFont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top" wrapText="1"/>
    </xf>
    <xf numFmtId="1" fontId="3" fillId="0" borderId="0" xfId="0" applyNumberFormat="1" applyFont="1"/>
    <xf numFmtId="0" fontId="11" fillId="0" borderId="1" xfId="0" applyFont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Border="1" applyAlignment="1">
      <alignment horizontal="center" vertical="top" wrapText="1"/>
    </xf>
    <xf numFmtId="1" fontId="13" fillId="0" borderId="1" xfId="0" applyNumberFormat="1" applyFont="1" applyBorder="1" applyAlignment="1">
      <alignment horizontal="center" vertical="top" wrapText="1"/>
    </xf>
    <xf numFmtId="1" fontId="14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22" fontId="11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165" fontId="11" fillId="0" borderId="1" xfId="0" applyNumberFormat="1" applyFont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14" fontId="11" fillId="0" borderId="1" xfId="0" applyNumberFormat="1" applyFont="1" applyBorder="1" applyAlignment="1">
      <alignment horizontal="center" vertical="top" wrapText="1" shrinkToFit="1"/>
    </xf>
    <xf numFmtId="22" fontId="11" fillId="0" borderId="1" xfId="0" applyNumberFormat="1" applyFont="1" applyBorder="1" applyAlignment="1">
      <alignment horizontal="center" vertical="top" wrapText="1" shrinkToFit="1"/>
    </xf>
    <xf numFmtId="14" fontId="11" fillId="0" borderId="1" xfId="0" applyNumberFormat="1" applyFont="1" applyBorder="1" applyAlignment="1">
      <alignment horizontal="center" vertical="top" wrapText="1"/>
    </xf>
    <xf numFmtId="1" fontId="11" fillId="0" borderId="1" xfId="0" applyNumberFormat="1" applyFont="1" applyBorder="1" applyAlignment="1">
      <alignment horizontal="center" vertical="top" wrapText="1"/>
    </xf>
    <xf numFmtId="165" fontId="11" fillId="4" borderId="1" xfId="0" applyNumberFormat="1" applyFont="1" applyFill="1" applyBorder="1" applyAlignment="1">
      <alignment horizontal="center" vertical="top" wrapText="1"/>
    </xf>
    <xf numFmtId="1" fontId="16" fillId="0" borderId="1" xfId="0" applyNumberFormat="1" applyFont="1" applyBorder="1" applyAlignment="1">
      <alignment horizontal="center" vertical="top" wrapText="1"/>
    </xf>
    <xf numFmtId="1" fontId="16" fillId="0" borderId="1" xfId="0" applyNumberFormat="1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cso-tushino.ru/branches/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721"/>
  <sheetViews>
    <sheetView topLeftCell="A100" zoomScale="80" zoomScaleNormal="80" workbookViewId="0">
      <selection sqref="A1:I106"/>
    </sheetView>
  </sheetViews>
  <sheetFormatPr defaultRowHeight="18.75" x14ac:dyDescent="0.25"/>
  <cols>
    <col min="1" max="1" width="6.140625" style="15" customWidth="1"/>
    <col min="2" max="2" width="8.42578125" style="15" customWidth="1"/>
    <col min="3" max="3" width="22.42578125" style="15" customWidth="1"/>
    <col min="4" max="4" width="29.42578125" style="15" customWidth="1"/>
    <col min="5" max="5" width="19.85546875" style="15" customWidth="1"/>
    <col min="6" max="6" width="38.5703125" style="15" customWidth="1"/>
    <col min="7" max="7" width="44.28515625" style="15" customWidth="1"/>
    <col min="8" max="8" width="14" style="15" customWidth="1"/>
    <col min="9" max="9" width="37.140625" style="13" customWidth="1"/>
    <col min="10" max="84" width="9.140625" style="14"/>
    <col min="85" max="16384" width="9.140625" style="15"/>
  </cols>
  <sheetData>
    <row r="1" spans="1:9" ht="75.75" customHeight="1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</row>
    <row r="2" spans="1:9" ht="93.75" x14ac:dyDescent="0.25">
      <c r="A2" s="28" t="s">
        <v>0</v>
      </c>
      <c r="B2" s="29" t="s">
        <v>23</v>
      </c>
      <c r="C2" s="29" t="s">
        <v>5</v>
      </c>
      <c r="D2" s="30" t="s">
        <v>7</v>
      </c>
      <c r="E2" s="29" t="s">
        <v>1</v>
      </c>
      <c r="F2" s="29" t="s">
        <v>2</v>
      </c>
      <c r="G2" s="29" t="s">
        <v>22</v>
      </c>
      <c r="H2" s="29" t="s">
        <v>3</v>
      </c>
      <c r="I2" s="29" t="s">
        <v>4</v>
      </c>
    </row>
    <row r="3" spans="1:9" ht="93.75" x14ac:dyDescent="0.25">
      <c r="A3" s="32">
        <v>1</v>
      </c>
      <c r="B3" s="11">
        <v>1</v>
      </c>
      <c r="C3" s="31" t="s">
        <v>6</v>
      </c>
      <c r="D3" s="11" t="s">
        <v>82</v>
      </c>
      <c r="E3" s="32" t="s">
        <v>41</v>
      </c>
      <c r="F3" s="11" t="s">
        <v>145</v>
      </c>
      <c r="G3" s="11" t="s">
        <v>146</v>
      </c>
      <c r="H3" s="11">
        <v>15</v>
      </c>
      <c r="I3" s="11" t="s">
        <v>147</v>
      </c>
    </row>
    <row r="4" spans="1:9" ht="83.25" customHeight="1" x14ac:dyDescent="0.25">
      <c r="A4" s="32">
        <v>2</v>
      </c>
      <c r="B4" s="11">
        <v>2</v>
      </c>
      <c r="C4" s="31" t="s">
        <v>6</v>
      </c>
      <c r="D4" s="31" t="s">
        <v>40</v>
      </c>
      <c r="E4" s="32" t="s">
        <v>41</v>
      </c>
      <c r="F4" s="11" t="s">
        <v>32</v>
      </c>
      <c r="G4" s="11" t="s">
        <v>38</v>
      </c>
      <c r="H4" s="11">
        <v>20</v>
      </c>
      <c r="I4" s="11" t="s">
        <v>326</v>
      </c>
    </row>
    <row r="5" spans="1:9" ht="76.5" customHeight="1" x14ac:dyDescent="0.25">
      <c r="A5" s="32">
        <v>3</v>
      </c>
      <c r="B5" s="11">
        <v>3</v>
      </c>
      <c r="C5" s="31" t="s">
        <v>6</v>
      </c>
      <c r="D5" s="31" t="s">
        <v>40</v>
      </c>
      <c r="E5" s="32" t="s">
        <v>41</v>
      </c>
      <c r="F5" s="11" t="s">
        <v>33</v>
      </c>
      <c r="G5" s="11" t="s">
        <v>39</v>
      </c>
      <c r="H5" s="11">
        <v>20</v>
      </c>
      <c r="I5" s="11" t="s">
        <v>45</v>
      </c>
    </row>
    <row r="6" spans="1:9" ht="135.75" customHeight="1" x14ac:dyDescent="0.25">
      <c r="A6" s="32">
        <v>4</v>
      </c>
      <c r="B6" s="11">
        <v>4</v>
      </c>
      <c r="C6" s="31" t="s">
        <v>6</v>
      </c>
      <c r="D6" s="11" t="s">
        <v>42</v>
      </c>
      <c r="E6" s="32" t="s">
        <v>41</v>
      </c>
      <c r="F6" s="11" t="s">
        <v>34</v>
      </c>
      <c r="G6" s="11" t="s">
        <v>43</v>
      </c>
      <c r="H6" s="32">
        <v>20</v>
      </c>
      <c r="I6" s="11" t="s">
        <v>44</v>
      </c>
    </row>
    <row r="7" spans="1:9" ht="89.25" customHeight="1" x14ac:dyDescent="0.25">
      <c r="A7" s="32">
        <v>5</v>
      </c>
      <c r="B7" s="11">
        <v>5</v>
      </c>
      <c r="C7" s="31" t="s">
        <v>6</v>
      </c>
      <c r="D7" s="31" t="s">
        <v>47</v>
      </c>
      <c r="E7" s="32" t="s">
        <v>41</v>
      </c>
      <c r="F7" s="11" t="s">
        <v>48</v>
      </c>
      <c r="G7" s="11" t="s">
        <v>38</v>
      </c>
      <c r="H7" s="11">
        <f t="shared" ref="H7" si="0">H5</f>
        <v>20</v>
      </c>
      <c r="I7" s="11" t="s">
        <v>45</v>
      </c>
    </row>
    <row r="8" spans="1:9" ht="80.25" customHeight="1" x14ac:dyDescent="0.25">
      <c r="A8" s="32">
        <v>6</v>
      </c>
      <c r="B8" s="11">
        <v>6</v>
      </c>
      <c r="C8" s="31" t="s">
        <v>6</v>
      </c>
      <c r="D8" s="31" t="s">
        <v>287</v>
      </c>
      <c r="E8" s="32" t="s">
        <v>41</v>
      </c>
      <c r="F8" s="11" t="s">
        <v>35</v>
      </c>
      <c r="G8" s="11" t="s">
        <v>38</v>
      </c>
      <c r="H8" s="11">
        <f t="shared" ref="H8" si="1">H7</f>
        <v>20</v>
      </c>
      <c r="I8" s="11" t="s">
        <v>45</v>
      </c>
    </row>
    <row r="9" spans="1:9" ht="80.25" customHeight="1" x14ac:dyDescent="0.25">
      <c r="A9" s="32">
        <v>7</v>
      </c>
      <c r="B9" s="11">
        <v>7</v>
      </c>
      <c r="C9" s="31" t="s">
        <v>6</v>
      </c>
      <c r="D9" s="31" t="s">
        <v>287</v>
      </c>
      <c r="E9" s="32" t="s">
        <v>41</v>
      </c>
      <c r="F9" s="11" t="s">
        <v>392</v>
      </c>
      <c r="G9" s="11" t="s">
        <v>36</v>
      </c>
      <c r="H9" s="11">
        <v>20</v>
      </c>
      <c r="I9" s="11" t="s">
        <v>46</v>
      </c>
    </row>
    <row r="10" spans="1:9" ht="80.25" customHeight="1" x14ac:dyDescent="0.25">
      <c r="A10" s="32">
        <v>8</v>
      </c>
      <c r="B10" s="11">
        <v>8</v>
      </c>
      <c r="C10" s="31" t="s">
        <v>6</v>
      </c>
      <c r="D10" s="33" t="s">
        <v>289</v>
      </c>
      <c r="E10" s="11" t="s">
        <v>41</v>
      </c>
      <c r="F10" s="11" t="s">
        <v>288</v>
      </c>
      <c r="G10" s="11" t="s">
        <v>38</v>
      </c>
      <c r="H10" s="11">
        <v>25</v>
      </c>
      <c r="I10" s="11" t="s">
        <v>45</v>
      </c>
    </row>
    <row r="11" spans="1:9" ht="129" customHeight="1" x14ac:dyDescent="0.25">
      <c r="A11" s="32">
        <v>9</v>
      </c>
      <c r="B11" s="11">
        <v>9</v>
      </c>
      <c r="C11" s="31" t="s">
        <v>6</v>
      </c>
      <c r="D11" s="31" t="s">
        <v>49</v>
      </c>
      <c r="E11" s="32" t="s">
        <v>41</v>
      </c>
      <c r="F11" s="11" t="s">
        <v>50</v>
      </c>
      <c r="G11" s="11" t="s">
        <v>37</v>
      </c>
      <c r="H11" s="11">
        <v>100</v>
      </c>
      <c r="I11" s="11" t="s">
        <v>51</v>
      </c>
    </row>
    <row r="12" spans="1:9" ht="94.5" customHeight="1" x14ac:dyDescent="0.25">
      <c r="A12" s="32">
        <v>10</v>
      </c>
      <c r="B12" s="11">
        <v>1</v>
      </c>
      <c r="C12" s="11" t="s">
        <v>9</v>
      </c>
      <c r="D12" s="11" t="s">
        <v>82</v>
      </c>
      <c r="E12" s="32" t="s">
        <v>41</v>
      </c>
      <c r="F12" s="11" t="s">
        <v>52</v>
      </c>
      <c r="G12" s="11" t="s">
        <v>53</v>
      </c>
      <c r="H12" s="11">
        <v>50</v>
      </c>
      <c r="I12" s="11" t="s">
        <v>59</v>
      </c>
    </row>
    <row r="13" spans="1:9" ht="65.25" customHeight="1" x14ac:dyDescent="0.25">
      <c r="A13" s="32">
        <v>11</v>
      </c>
      <c r="B13" s="11">
        <v>2</v>
      </c>
      <c r="C13" s="11" t="s">
        <v>9</v>
      </c>
      <c r="D13" s="33" t="s">
        <v>202</v>
      </c>
      <c r="E13" s="11" t="s">
        <v>41</v>
      </c>
      <c r="F13" s="11" t="s">
        <v>199</v>
      </c>
      <c r="G13" s="11" t="s">
        <v>200</v>
      </c>
      <c r="H13" s="32">
        <v>25</v>
      </c>
      <c r="I13" s="11" t="s">
        <v>201</v>
      </c>
    </row>
    <row r="14" spans="1:9" ht="71.25" customHeight="1" x14ac:dyDescent="0.25">
      <c r="A14" s="32">
        <v>12</v>
      </c>
      <c r="B14" s="11">
        <v>3</v>
      </c>
      <c r="C14" s="11" t="s">
        <v>9</v>
      </c>
      <c r="D14" s="33" t="s">
        <v>207</v>
      </c>
      <c r="E14" s="11" t="s">
        <v>41</v>
      </c>
      <c r="F14" s="11" t="s">
        <v>208</v>
      </c>
      <c r="G14" s="11" t="s">
        <v>209</v>
      </c>
      <c r="H14" s="32">
        <v>30</v>
      </c>
      <c r="I14" s="11" t="s">
        <v>210</v>
      </c>
    </row>
    <row r="15" spans="1:9" ht="56.25" customHeight="1" x14ac:dyDescent="0.25">
      <c r="A15" s="32">
        <v>13</v>
      </c>
      <c r="B15" s="11">
        <v>4</v>
      </c>
      <c r="C15" s="11" t="s">
        <v>9</v>
      </c>
      <c r="D15" s="33" t="s">
        <v>212</v>
      </c>
      <c r="E15" s="11" t="s">
        <v>41</v>
      </c>
      <c r="F15" s="11" t="s">
        <v>211</v>
      </c>
      <c r="G15" s="11" t="s">
        <v>213</v>
      </c>
      <c r="H15" s="32">
        <v>35</v>
      </c>
      <c r="I15" s="11" t="s">
        <v>214</v>
      </c>
    </row>
    <row r="16" spans="1:9" ht="67.5" customHeight="1" x14ac:dyDescent="0.25">
      <c r="A16" s="32">
        <v>14</v>
      </c>
      <c r="B16" s="11">
        <v>5</v>
      </c>
      <c r="C16" s="11" t="s">
        <v>9</v>
      </c>
      <c r="D16" s="33" t="s">
        <v>204</v>
      </c>
      <c r="E16" s="11" t="s">
        <v>41</v>
      </c>
      <c r="F16" s="11" t="s">
        <v>203</v>
      </c>
      <c r="G16" s="11" t="s">
        <v>205</v>
      </c>
      <c r="H16" s="32">
        <v>35</v>
      </c>
      <c r="I16" s="11" t="s">
        <v>206</v>
      </c>
    </row>
    <row r="17" spans="1:9" ht="94.5" customHeight="1" x14ac:dyDescent="0.25">
      <c r="A17" s="32">
        <v>15</v>
      </c>
      <c r="B17" s="11">
        <v>6</v>
      </c>
      <c r="C17" s="11" t="s">
        <v>9</v>
      </c>
      <c r="D17" s="34" t="s">
        <v>165</v>
      </c>
      <c r="E17" s="34" t="s">
        <v>83</v>
      </c>
      <c r="F17" s="34" t="s">
        <v>166</v>
      </c>
      <c r="G17" s="34" t="s">
        <v>167</v>
      </c>
      <c r="H17" s="34">
        <v>20</v>
      </c>
      <c r="I17" s="34" t="s">
        <v>168</v>
      </c>
    </row>
    <row r="18" spans="1:9" ht="94.5" customHeight="1" x14ac:dyDescent="0.25">
      <c r="A18" s="32">
        <v>16</v>
      </c>
      <c r="B18" s="11">
        <v>7</v>
      </c>
      <c r="C18" s="11" t="s">
        <v>9</v>
      </c>
      <c r="D18" s="11" t="s">
        <v>161</v>
      </c>
      <c r="E18" s="32" t="s">
        <v>41</v>
      </c>
      <c r="F18" s="11" t="s">
        <v>162</v>
      </c>
      <c r="G18" s="11" t="s">
        <v>163</v>
      </c>
      <c r="H18" s="11">
        <v>10</v>
      </c>
      <c r="I18" s="11" t="s">
        <v>164</v>
      </c>
    </row>
    <row r="19" spans="1:9" ht="94.5" customHeight="1" x14ac:dyDescent="0.25">
      <c r="A19" s="32">
        <v>17</v>
      </c>
      <c r="B19" s="11">
        <v>8</v>
      </c>
      <c r="C19" s="11" t="s">
        <v>9</v>
      </c>
      <c r="D19" s="34" t="s">
        <v>61</v>
      </c>
      <c r="E19" s="34" t="s">
        <v>83</v>
      </c>
      <c r="F19" s="34" t="s">
        <v>173</v>
      </c>
      <c r="G19" s="34" t="s">
        <v>174</v>
      </c>
      <c r="H19" s="34">
        <v>15</v>
      </c>
      <c r="I19" s="34" t="s">
        <v>175</v>
      </c>
    </row>
    <row r="20" spans="1:9" ht="94.5" customHeight="1" x14ac:dyDescent="0.25">
      <c r="A20" s="32">
        <v>18</v>
      </c>
      <c r="B20" s="11">
        <v>9</v>
      </c>
      <c r="C20" s="11" t="s">
        <v>9</v>
      </c>
      <c r="D20" s="11" t="s">
        <v>169</v>
      </c>
      <c r="E20" s="32" t="s">
        <v>41</v>
      </c>
      <c r="F20" s="11" t="s">
        <v>170</v>
      </c>
      <c r="G20" s="11" t="s">
        <v>171</v>
      </c>
      <c r="H20" s="11">
        <v>10</v>
      </c>
      <c r="I20" s="11" t="s">
        <v>172</v>
      </c>
    </row>
    <row r="21" spans="1:9" ht="72.75" customHeight="1" x14ac:dyDescent="0.25">
      <c r="A21" s="32">
        <v>19</v>
      </c>
      <c r="B21" s="11">
        <v>10</v>
      </c>
      <c r="C21" s="11" t="s">
        <v>9</v>
      </c>
      <c r="D21" s="11" t="s">
        <v>61</v>
      </c>
      <c r="E21" s="32" t="s">
        <v>41</v>
      </c>
      <c r="F21" s="11" t="s">
        <v>54</v>
      </c>
      <c r="G21" s="11" t="s">
        <v>55</v>
      </c>
      <c r="H21" s="11">
        <v>50</v>
      </c>
      <c r="I21" s="11" t="s">
        <v>60</v>
      </c>
    </row>
    <row r="22" spans="1:9" ht="81.75" customHeight="1" x14ac:dyDescent="0.25">
      <c r="A22" s="32">
        <v>20</v>
      </c>
      <c r="B22" s="11">
        <v>11</v>
      </c>
      <c r="C22" s="11" t="s">
        <v>9</v>
      </c>
      <c r="D22" s="31" t="s">
        <v>84</v>
      </c>
      <c r="E22" s="32" t="s">
        <v>83</v>
      </c>
      <c r="F22" s="11" t="s">
        <v>85</v>
      </c>
      <c r="G22" s="11" t="s">
        <v>86</v>
      </c>
      <c r="H22" s="32">
        <v>100</v>
      </c>
      <c r="I22" s="11" t="s">
        <v>87</v>
      </c>
    </row>
    <row r="23" spans="1:9" ht="72" customHeight="1" x14ac:dyDescent="0.25">
      <c r="A23" s="32">
        <v>21</v>
      </c>
      <c r="B23" s="11">
        <v>12</v>
      </c>
      <c r="C23" s="11" t="s">
        <v>9</v>
      </c>
      <c r="D23" s="11" t="s">
        <v>66</v>
      </c>
      <c r="E23" s="32" t="s">
        <v>41</v>
      </c>
      <c r="F23" s="11" t="s">
        <v>65</v>
      </c>
      <c r="G23" s="11" t="s">
        <v>327</v>
      </c>
      <c r="H23" s="11">
        <v>60</v>
      </c>
      <c r="I23" s="11" t="s">
        <v>69</v>
      </c>
    </row>
    <row r="24" spans="1:9" ht="71.25" customHeight="1" x14ac:dyDescent="0.25">
      <c r="A24" s="32">
        <v>22</v>
      </c>
      <c r="B24" s="11">
        <v>13</v>
      </c>
      <c r="C24" s="11" t="s">
        <v>9</v>
      </c>
      <c r="D24" s="11" t="s">
        <v>68</v>
      </c>
      <c r="E24" s="32" t="s">
        <v>41</v>
      </c>
      <c r="F24" s="11" t="s">
        <v>70</v>
      </c>
      <c r="G24" s="11" t="s">
        <v>71</v>
      </c>
      <c r="H24" s="11">
        <v>35</v>
      </c>
      <c r="I24" s="11" t="s">
        <v>72</v>
      </c>
    </row>
    <row r="25" spans="1:9" ht="62.25" customHeight="1" x14ac:dyDescent="0.25">
      <c r="A25" s="32">
        <v>23</v>
      </c>
      <c r="B25" s="11">
        <v>14</v>
      </c>
      <c r="C25" s="11" t="s">
        <v>9</v>
      </c>
      <c r="D25" s="31" t="s">
        <v>89</v>
      </c>
      <c r="E25" s="32" t="s">
        <v>83</v>
      </c>
      <c r="F25" s="11" t="s">
        <v>88</v>
      </c>
      <c r="G25" s="11" t="s">
        <v>86</v>
      </c>
      <c r="H25" s="32">
        <v>100</v>
      </c>
      <c r="I25" s="11" t="s">
        <v>87</v>
      </c>
    </row>
    <row r="26" spans="1:9" ht="90.75" customHeight="1" x14ac:dyDescent="0.25">
      <c r="A26" s="32">
        <v>24</v>
      </c>
      <c r="B26" s="11">
        <v>15</v>
      </c>
      <c r="C26" s="11" t="s">
        <v>9</v>
      </c>
      <c r="D26" s="11" t="s">
        <v>67</v>
      </c>
      <c r="E26" s="32" t="s">
        <v>41</v>
      </c>
      <c r="F26" s="11" t="s">
        <v>63</v>
      </c>
      <c r="G26" s="11" t="s">
        <v>62</v>
      </c>
      <c r="H26" s="11">
        <v>35</v>
      </c>
      <c r="I26" s="11" t="s">
        <v>64</v>
      </c>
    </row>
    <row r="27" spans="1:9" ht="90.75" customHeight="1" x14ac:dyDescent="0.25">
      <c r="A27" s="32">
        <v>25</v>
      </c>
      <c r="B27" s="11">
        <v>16</v>
      </c>
      <c r="C27" s="11" t="s">
        <v>9</v>
      </c>
      <c r="D27" s="11" t="s">
        <v>177</v>
      </c>
      <c r="E27" s="32" t="s">
        <v>41</v>
      </c>
      <c r="F27" s="11" t="s">
        <v>176</v>
      </c>
      <c r="G27" s="11" t="s">
        <v>171</v>
      </c>
      <c r="H27" s="11">
        <v>10</v>
      </c>
      <c r="I27" s="11" t="s">
        <v>178</v>
      </c>
    </row>
    <row r="28" spans="1:9" ht="72" customHeight="1" x14ac:dyDescent="0.25">
      <c r="A28" s="32">
        <v>26</v>
      </c>
      <c r="B28" s="11">
        <v>17</v>
      </c>
      <c r="C28" s="11" t="s">
        <v>9</v>
      </c>
      <c r="D28" s="33" t="s">
        <v>241</v>
      </c>
      <c r="E28" s="11" t="s">
        <v>41</v>
      </c>
      <c r="F28" s="11" t="s">
        <v>240</v>
      </c>
      <c r="G28" s="11" t="s">
        <v>242</v>
      </c>
      <c r="H28" s="32">
        <v>35</v>
      </c>
      <c r="I28" s="11" t="s">
        <v>243</v>
      </c>
    </row>
    <row r="29" spans="1:9" ht="70.5" customHeight="1" x14ac:dyDescent="0.25">
      <c r="A29" s="32">
        <v>27</v>
      </c>
      <c r="B29" s="11">
        <v>18</v>
      </c>
      <c r="C29" s="11" t="s">
        <v>9</v>
      </c>
      <c r="D29" s="31" t="s">
        <v>91</v>
      </c>
      <c r="E29" s="32" t="s">
        <v>41</v>
      </c>
      <c r="F29" s="11" t="s">
        <v>90</v>
      </c>
      <c r="G29" s="11" t="s">
        <v>92</v>
      </c>
      <c r="H29" s="32">
        <v>100</v>
      </c>
      <c r="I29" s="11" t="s">
        <v>93</v>
      </c>
    </row>
    <row r="30" spans="1:9" ht="64.5" customHeight="1" x14ac:dyDescent="0.25">
      <c r="A30" s="32">
        <v>28</v>
      </c>
      <c r="B30" s="11">
        <v>19</v>
      </c>
      <c r="C30" s="11" t="s">
        <v>9</v>
      </c>
      <c r="D30" s="11" t="s">
        <v>75</v>
      </c>
      <c r="E30" s="32" t="s">
        <v>41</v>
      </c>
      <c r="F30" s="11" t="s">
        <v>76</v>
      </c>
      <c r="G30" s="11" t="s">
        <v>74</v>
      </c>
      <c r="H30" s="11">
        <v>50</v>
      </c>
      <c r="I30" s="11" t="s">
        <v>73</v>
      </c>
    </row>
    <row r="31" spans="1:9" ht="60" customHeight="1" x14ac:dyDescent="0.25">
      <c r="A31" s="32">
        <v>29</v>
      </c>
      <c r="B31" s="11">
        <v>20</v>
      </c>
      <c r="C31" s="11" t="s">
        <v>9</v>
      </c>
      <c r="D31" s="33" t="s">
        <v>259</v>
      </c>
      <c r="E31" s="11" t="s">
        <v>41</v>
      </c>
      <c r="F31" s="11" t="s">
        <v>258</v>
      </c>
      <c r="G31" s="11" t="s">
        <v>260</v>
      </c>
      <c r="H31" s="32">
        <v>20</v>
      </c>
      <c r="I31" s="11" t="s">
        <v>261</v>
      </c>
    </row>
    <row r="32" spans="1:9" ht="90.75" customHeight="1" x14ac:dyDescent="0.25">
      <c r="A32" s="32">
        <v>30</v>
      </c>
      <c r="B32" s="11">
        <v>21</v>
      </c>
      <c r="C32" s="11" t="s">
        <v>9</v>
      </c>
      <c r="D32" s="33" t="s">
        <v>272</v>
      </c>
      <c r="E32" s="11" t="s">
        <v>41</v>
      </c>
      <c r="F32" s="11" t="s">
        <v>271</v>
      </c>
      <c r="G32" s="11" t="s">
        <v>205</v>
      </c>
      <c r="H32" s="32">
        <v>35</v>
      </c>
      <c r="I32" s="11" t="s">
        <v>206</v>
      </c>
    </row>
    <row r="33" spans="1:9" ht="64.5" customHeight="1" x14ac:dyDescent="0.25">
      <c r="A33" s="32">
        <v>31</v>
      </c>
      <c r="B33" s="11">
        <v>22</v>
      </c>
      <c r="C33" s="11" t="s">
        <v>9</v>
      </c>
      <c r="D33" s="11" t="s">
        <v>78</v>
      </c>
      <c r="E33" s="32" t="s">
        <v>41</v>
      </c>
      <c r="F33" s="11" t="s">
        <v>77</v>
      </c>
      <c r="G33" s="11" t="s">
        <v>327</v>
      </c>
      <c r="H33" s="11">
        <v>25</v>
      </c>
      <c r="I33" s="11" t="s">
        <v>69</v>
      </c>
    </row>
    <row r="34" spans="1:9" ht="58.5" customHeight="1" x14ac:dyDescent="0.25">
      <c r="A34" s="32">
        <v>32</v>
      </c>
      <c r="B34" s="11">
        <v>23</v>
      </c>
      <c r="C34" s="11" t="s">
        <v>9</v>
      </c>
      <c r="D34" s="11" t="s">
        <v>79</v>
      </c>
      <c r="E34" s="32" t="s">
        <v>41</v>
      </c>
      <c r="F34" s="11" t="s">
        <v>80</v>
      </c>
      <c r="G34" s="11" t="s">
        <v>71</v>
      </c>
      <c r="H34" s="11">
        <v>25</v>
      </c>
      <c r="I34" s="11" t="s">
        <v>72</v>
      </c>
    </row>
    <row r="35" spans="1:9" ht="81.75" customHeight="1" x14ac:dyDescent="0.25">
      <c r="A35" s="32">
        <v>33</v>
      </c>
      <c r="B35" s="11">
        <v>24</v>
      </c>
      <c r="C35" s="11" t="s">
        <v>9</v>
      </c>
      <c r="D35" s="11" t="s">
        <v>56</v>
      </c>
      <c r="E35" s="32" t="s">
        <v>41</v>
      </c>
      <c r="F35" s="11" t="s">
        <v>57</v>
      </c>
      <c r="G35" s="11" t="s">
        <v>325</v>
      </c>
      <c r="H35" s="11">
        <v>100</v>
      </c>
      <c r="I35" s="11" t="s">
        <v>59</v>
      </c>
    </row>
    <row r="36" spans="1:9" ht="75.75" customHeight="1" x14ac:dyDescent="0.25">
      <c r="A36" s="32">
        <v>34</v>
      </c>
      <c r="B36" s="11">
        <v>25</v>
      </c>
      <c r="C36" s="11" t="s">
        <v>9</v>
      </c>
      <c r="D36" s="11" t="s">
        <v>58</v>
      </c>
      <c r="E36" s="32" t="s">
        <v>41</v>
      </c>
      <c r="F36" s="11" t="s">
        <v>81</v>
      </c>
      <c r="G36" s="11" t="s">
        <v>74</v>
      </c>
      <c r="H36" s="11">
        <v>30</v>
      </c>
      <c r="I36" s="11" t="s">
        <v>73</v>
      </c>
    </row>
    <row r="37" spans="1:9" ht="75" customHeight="1" x14ac:dyDescent="0.25">
      <c r="A37" s="32">
        <v>35</v>
      </c>
      <c r="B37" s="11">
        <v>1</v>
      </c>
      <c r="C37" s="11" t="s">
        <v>13</v>
      </c>
      <c r="D37" s="20">
        <v>44348</v>
      </c>
      <c r="E37" s="11" t="s">
        <v>83</v>
      </c>
      <c r="F37" s="11" t="s">
        <v>136</v>
      </c>
      <c r="G37" s="11" t="s">
        <v>137</v>
      </c>
      <c r="H37" s="11">
        <v>10</v>
      </c>
      <c r="I37" s="11" t="s">
        <v>138</v>
      </c>
    </row>
    <row r="38" spans="1:9" ht="75" customHeight="1" x14ac:dyDescent="0.25">
      <c r="A38" s="32">
        <v>36</v>
      </c>
      <c r="B38" s="11">
        <v>2</v>
      </c>
      <c r="C38" s="11" t="s">
        <v>13</v>
      </c>
      <c r="D38" s="11" t="s">
        <v>82</v>
      </c>
      <c r="E38" s="32" t="s">
        <v>41</v>
      </c>
      <c r="F38" s="11" t="s">
        <v>114</v>
      </c>
      <c r="G38" s="11" t="s">
        <v>115</v>
      </c>
      <c r="H38" s="11">
        <v>20</v>
      </c>
      <c r="I38" s="11" t="s">
        <v>139</v>
      </c>
    </row>
    <row r="39" spans="1:9" ht="75" customHeight="1" x14ac:dyDescent="0.25">
      <c r="A39" s="32">
        <v>37</v>
      </c>
      <c r="B39" s="11">
        <v>3</v>
      </c>
      <c r="C39" s="11" t="s">
        <v>13</v>
      </c>
      <c r="D39" s="35" t="s">
        <v>116</v>
      </c>
      <c r="E39" s="32" t="s">
        <v>41</v>
      </c>
      <c r="F39" s="11" t="s">
        <v>94</v>
      </c>
      <c r="G39" s="11" t="s">
        <v>140</v>
      </c>
      <c r="H39" s="11">
        <v>30</v>
      </c>
      <c r="I39" s="36" t="s">
        <v>126</v>
      </c>
    </row>
    <row r="40" spans="1:9" ht="75" customHeight="1" x14ac:dyDescent="0.25">
      <c r="A40" s="32">
        <v>38</v>
      </c>
      <c r="B40" s="11">
        <v>4</v>
      </c>
      <c r="C40" s="11" t="s">
        <v>13</v>
      </c>
      <c r="D40" s="37" t="s">
        <v>96</v>
      </c>
      <c r="E40" s="32" t="s">
        <v>41</v>
      </c>
      <c r="F40" s="11" t="s">
        <v>97</v>
      </c>
      <c r="G40" s="11" t="s">
        <v>120</v>
      </c>
      <c r="H40" s="11">
        <v>55</v>
      </c>
      <c r="I40" s="36" t="s">
        <v>328</v>
      </c>
    </row>
    <row r="41" spans="1:9" ht="94.5" customHeight="1" x14ac:dyDescent="0.25">
      <c r="A41" s="32">
        <v>39</v>
      </c>
      <c r="B41" s="11">
        <v>5</v>
      </c>
      <c r="C41" s="11" t="s">
        <v>13</v>
      </c>
      <c r="D41" s="38" t="s">
        <v>96</v>
      </c>
      <c r="E41" s="32" t="s">
        <v>41</v>
      </c>
      <c r="F41" s="11" t="s">
        <v>98</v>
      </c>
      <c r="G41" s="11" t="s">
        <v>141</v>
      </c>
      <c r="H41" s="32">
        <v>100</v>
      </c>
      <c r="I41" s="11" t="s">
        <v>142</v>
      </c>
    </row>
    <row r="42" spans="1:9" ht="96.75" customHeight="1" x14ac:dyDescent="0.25">
      <c r="A42" s="32">
        <v>40</v>
      </c>
      <c r="B42" s="11">
        <v>6</v>
      </c>
      <c r="C42" s="11" t="s">
        <v>13</v>
      </c>
      <c r="D42" s="36" t="s">
        <v>233</v>
      </c>
      <c r="E42" s="32" t="s">
        <v>41</v>
      </c>
      <c r="F42" s="36" t="s">
        <v>99</v>
      </c>
      <c r="G42" s="32" t="s">
        <v>100</v>
      </c>
      <c r="H42" s="32">
        <v>50</v>
      </c>
      <c r="I42" s="36" t="s">
        <v>134</v>
      </c>
    </row>
    <row r="43" spans="1:9" ht="67.5" customHeight="1" x14ac:dyDescent="0.25">
      <c r="A43" s="32">
        <v>41</v>
      </c>
      <c r="B43" s="11">
        <v>7</v>
      </c>
      <c r="C43" s="11" t="s">
        <v>13</v>
      </c>
      <c r="D43" s="38" t="s">
        <v>101</v>
      </c>
      <c r="E43" s="32" t="s">
        <v>41</v>
      </c>
      <c r="F43" s="36" t="s">
        <v>329</v>
      </c>
      <c r="G43" s="11" t="s">
        <v>135</v>
      </c>
      <c r="H43" s="32">
        <v>10</v>
      </c>
      <c r="I43" s="36" t="s">
        <v>117</v>
      </c>
    </row>
    <row r="44" spans="1:9" ht="75" customHeight="1" x14ac:dyDescent="0.25">
      <c r="A44" s="32">
        <v>42</v>
      </c>
      <c r="B44" s="11">
        <v>8</v>
      </c>
      <c r="C44" s="11" t="s">
        <v>13</v>
      </c>
      <c r="D44" s="38" t="s">
        <v>128</v>
      </c>
      <c r="E44" s="32" t="s">
        <v>41</v>
      </c>
      <c r="F44" s="36" t="s">
        <v>102</v>
      </c>
      <c r="G44" s="11" t="s">
        <v>133</v>
      </c>
      <c r="H44" s="32">
        <v>16</v>
      </c>
      <c r="I44" s="36" t="s">
        <v>134</v>
      </c>
    </row>
    <row r="45" spans="1:9" ht="73.5" customHeight="1" x14ac:dyDescent="0.25">
      <c r="A45" s="32">
        <v>43</v>
      </c>
      <c r="B45" s="11">
        <v>9</v>
      </c>
      <c r="C45" s="11" t="s">
        <v>13</v>
      </c>
      <c r="D45" s="38" t="s">
        <v>129</v>
      </c>
      <c r="E45" s="32" t="s">
        <v>41</v>
      </c>
      <c r="F45" s="36" t="s">
        <v>103</v>
      </c>
      <c r="G45" s="11" t="s">
        <v>104</v>
      </c>
      <c r="H45" s="32">
        <v>30</v>
      </c>
      <c r="I45" s="36" t="s">
        <v>123</v>
      </c>
    </row>
    <row r="46" spans="1:9" ht="84" customHeight="1" x14ac:dyDescent="0.25">
      <c r="A46" s="32">
        <v>44</v>
      </c>
      <c r="B46" s="11">
        <v>10</v>
      </c>
      <c r="C46" s="11" t="s">
        <v>13</v>
      </c>
      <c r="D46" s="38" t="s">
        <v>130</v>
      </c>
      <c r="E46" s="32" t="s">
        <v>41</v>
      </c>
      <c r="F46" s="36" t="s">
        <v>105</v>
      </c>
      <c r="G46" s="11" t="s">
        <v>106</v>
      </c>
      <c r="H46" s="32">
        <v>30</v>
      </c>
      <c r="I46" s="36" t="s">
        <v>124</v>
      </c>
    </row>
    <row r="47" spans="1:9" ht="73.5" customHeight="1" x14ac:dyDescent="0.25">
      <c r="A47" s="32">
        <v>45</v>
      </c>
      <c r="B47" s="11">
        <v>11</v>
      </c>
      <c r="C47" s="11" t="s">
        <v>13</v>
      </c>
      <c r="D47" s="38" t="s">
        <v>131</v>
      </c>
      <c r="E47" s="32" t="s">
        <v>41</v>
      </c>
      <c r="F47" s="36" t="s">
        <v>107</v>
      </c>
      <c r="G47" s="11" t="s">
        <v>95</v>
      </c>
      <c r="H47" s="32">
        <v>30</v>
      </c>
      <c r="I47" s="36" t="s">
        <v>126</v>
      </c>
    </row>
    <row r="48" spans="1:9" ht="73.5" customHeight="1" x14ac:dyDescent="0.25">
      <c r="A48" s="32">
        <v>46</v>
      </c>
      <c r="B48" s="11">
        <v>12</v>
      </c>
      <c r="C48" s="11" t="s">
        <v>13</v>
      </c>
      <c r="D48" s="33" t="s">
        <v>270</v>
      </c>
      <c r="E48" s="11" t="s">
        <v>41</v>
      </c>
      <c r="F48" s="11" t="s">
        <v>269</v>
      </c>
      <c r="G48" s="11" t="s">
        <v>106</v>
      </c>
      <c r="H48" s="32">
        <v>30</v>
      </c>
      <c r="I48" s="36" t="s">
        <v>124</v>
      </c>
    </row>
    <row r="49" spans="1:84" ht="73.5" customHeight="1" x14ac:dyDescent="0.25">
      <c r="A49" s="32">
        <v>47</v>
      </c>
      <c r="B49" s="11">
        <v>13</v>
      </c>
      <c r="C49" s="11" t="s">
        <v>13</v>
      </c>
      <c r="D49" s="37" t="s">
        <v>132</v>
      </c>
      <c r="E49" s="32" t="s">
        <v>41</v>
      </c>
      <c r="F49" s="36" t="s">
        <v>108</v>
      </c>
      <c r="G49" s="11" t="s">
        <v>125</v>
      </c>
      <c r="H49" s="32">
        <v>40</v>
      </c>
      <c r="I49" s="36" t="s">
        <v>127</v>
      </c>
    </row>
    <row r="50" spans="1:84" ht="78.75" customHeight="1" x14ac:dyDescent="0.25">
      <c r="A50" s="32">
        <v>48</v>
      </c>
      <c r="B50" s="11">
        <v>14</v>
      </c>
      <c r="C50" s="11" t="s">
        <v>13</v>
      </c>
      <c r="D50" s="38" t="s">
        <v>144</v>
      </c>
      <c r="E50" s="32" t="s">
        <v>41</v>
      </c>
      <c r="F50" s="36" t="s">
        <v>109</v>
      </c>
      <c r="G50" s="11" t="s">
        <v>104</v>
      </c>
      <c r="H50" s="32">
        <v>30</v>
      </c>
      <c r="I50" s="36" t="s">
        <v>123</v>
      </c>
    </row>
    <row r="51" spans="1:84" s="13" customFormat="1" ht="75" customHeight="1" x14ac:dyDescent="0.25">
      <c r="A51" s="32">
        <v>49</v>
      </c>
      <c r="B51" s="11">
        <v>15</v>
      </c>
      <c r="C51" s="11" t="s">
        <v>13</v>
      </c>
      <c r="D51" s="38" t="s">
        <v>110</v>
      </c>
      <c r="E51" s="32" t="s">
        <v>41</v>
      </c>
      <c r="F51" s="36" t="s">
        <v>111</v>
      </c>
      <c r="G51" s="11" t="s">
        <v>120</v>
      </c>
      <c r="H51" s="32">
        <v>55</v>
      </c>
      <c r="I51" s="36" t="s">
        <v>122</v>
      </c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</row>
    <row r="52" spans="1:84" s="13" customFormat="1" ht="130.5" customHeight="1" x14ac:dyDescent="0.25">
      <c r="A52" s="32">
        <v>50</v>
      </c>
      <c r="B52" s="11">
        <v>16</v>
      </c>
      <c r="C52" s="11" t="s">
        <v>13</v>
      </c>
      <c r="D52" s="38" t="s">
        <v>110</v>
      </c>
      <c r="E52" s="32" t="s">
        <v>41</v>
      </c>
      <c r="F52" s="36" t="s">
        <v>112</v>
      </c>
      <c r="G52" s="11" t="s">
        <v>120</v>
      </c>
      <c r="H52" s="32">
        <v>75</v>
      </c>
      <c r="I52" s="36" t="s">
        <v>121</v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</row>
    <row r="53" spans="1:84" s="13" customFormat="1" ht="72" customHeight="1" x14ac:dyDescent="0.25">
      <c r="A53" s="32">
        <v>51</v>
      </c>
      <c r="B53" s="11">
        <v>17</v>
      </c>
      <c r="C53" s="11" t="s">
        <v>13</v>
      </c>
      <c r="D53" s="38" t="s">
        <v>113</v>
      </c>
      <c r="E53" s="32" t="s">
        <v>41</v>
      </c>
      <c r="F53" s="36" t="s">
        <v>118</v>
      </c>
      <c r="G53" s="11" t="s">
        <v>119</v>
      </c>
      <c r="H53" s="32">
        <v>10</v>
      </c>
      <c r="I53" s="36" t="s">
        <v>117</v>
      </c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</row>
    <row r="54" spans="1:84" s="13" customFormat="1" ht="72.75" customHeight="1" x14ac:dyDescent="0.25">
      <c r="A54" s="32">
        <v>52</v>
      </c>
      <c r="B54" s="11">
        <v>1</v>
      </c>
      <c r="C54" s="11" t="s">
        <v>12</v>
      </c>
      <c r="D54" s="11" t="s">
        <v>184</v>
      </c>
      <c r="E54" s="11" t="s">
        <v>41</v>
      </c>
      <c r="F54" s="11" t="s">
        <v>183</v>
      </c>
      <c r="G54" s="11" t="s">
        <v>186</v>
      </c>
      <c r="H54" s="11">
        <v>8</v>
      </c>
      <c r="I54" s="11" t="s">
        <v>187</v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</row>
    <row r="55" spans="1:84" s="13" customFormat="1" ht="72.75" customHeight="1" x14ac:dyDescent="0.25">
      <c r="A55" s="32">
        <v>53</v>
      </c>
      <c r="B55" s="11">
        <v>2</v>
      </c>
      <c r="C55" s="11" t="s">
        <v>12</v>
      </c>
      <c r="D55" s="33" t="s">
        <v>191</v>
      </c>
      <c r="E55" s="11" t="s">
        <v>41</v>
      </c>
      <c r="F55" s="11" t="s">
        <v>192</v>
      </c>
      <c r="G55" s="11" t="s">
        <v>193</v>
      </c>
      <c r="H55" s="11">
        <v>35</v>
      </c>
      <c r="I55" s="11" t="s">
        <v>194</v>
      </c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</row>
    <row r="56" spans="1:84" s="13" customFormat="1" ht="78.75" customHeight="1" x14ac:dyDescent="0.25">
      <c r="A56" s="32">
        <v>54</v>
      </c>
      <c r="B56" s="11">
        <v>3</v>
      </c>
      <c r="C56" s="11" t="s">
        <v>12</v>
      </c>
      <c r="D56" s="11" t="s">
        <v>185</v>
      </c>
      <c r="E56" s="11" t="s">
        <v>83</v>
      </c>
      <c r="F56" s="11" t="s">
        <v>188</v>
      </c>
      <c r="G56" s="11" t="s">
        <v>190</v>
      </c>
      <c r="H56" s="11">
        <v>15</v>
      </c>
      <c r="I56" s="11" t="s">
        <v>189</v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</row>
    <row r="57" spans="1:84" s="13" customFormat="1" ht="65.25" customHeight="1" x14ac:dyDescent="0.25">
      <c r="A57" s="32">
        <v>55</v>
      </c>
      <c r="B57" s="11">
        <v>4</v>
      </c>
      <c r="C57" s="11" t="s">
        <v>12</v>
      </c>
      <c r="D57" s="33">
        <v>44350.5</v>
      </c>
      <c r="E57" s="11" t="s">
        <v>41</v>
      </c>
      <c r="F57" s="11" t="s">
        <v>223</v>
      </c>
      <c r="G57" s="11" t="s">
        <v>224</v>
      </c>
      <c r="H57" s="32">
        <v>30</v>
      </c>
      <c r="I57" s="11" t="s">
        <v>225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</row>
    <row r="58" spans="1:84" s="13" customFormat="1" ht="72" customHeight="1" x14ac:dyDescent="0.25">
      <c r="A58" s="32">
        <v>56</v>
      </c>
      <c r="B58" s="11">
        <v>5</v>
      </c>
      <c r="C58" s="11" t="s">
        <v>12</v>
      </c>
      <c r="D58" s="33" t="s">
        <v>237</v>
      </c>
      <c r="E58" s="11" t="s">
        <v>41</v>
      </c>
      <c r="F58" s="11" t="s">
        <v>236</v>
      </c>
      <c r="G58" s="11" t="s">
        <v>238</v>
      </c>
      <c r="H58" s="32">
        <v>20</v>
      </c>
      <c r="I58" s="11" t="s">
        <v>239</v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</row>
    <row r="59" spans="1:84" s="13" customFormat="1" ht="72" customHeight="1" x14ac:dyDescent="0.25">
      <c r="A59" s="32">
        <v>57</v>
      </c>
      <c r="B59" s="11">
        <v>6</v>
      </c>
      <c r="C59" s="11" t="s">
        <v>12</v>
      </c>
      <c r="D59" s="33" t="s">
        <v>235</v>
      </c>
      <c r="E59" s="11" t="s">
        <v>41</v>
      </c>
      <c r="F59" s="11" t="s">
        <v>234</v>
      </c>
      <c r="G59" s="11" t="s">
        <v>193</v>
      </c>
      <c r="H59" s="32">
        <v>35</v>
      </c>
      <c r="I59" s="11" t="s">
        <v>194</v>
      </c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</row>
    <row r="60" spans="1:84" s="13" customFormat="1" ht="72" customHeight="1" x14ac:dyDescent="0.25">
      <c r="A60" s="32">
        <v>58</v>
      </c>
      <c r="B60" s="11">
        <v>7</v>
      </c>
      <c r="C60" s="11" t="s">
        <v>12</v>
      </c>
      <c r="D60" s="39" t="s">
        <v>296</v>
      </c>
      <c r="E60" s="11" t="s">
        <v>83</v>
      </c>
      <c r="F60" s="11" t="s">
        <v>297</v>
      </c>
      <c r="G60" s="11" t="s">
        <v>298</v>
      </c>
      <c r="H60" s="11">
        <v>200</v>
      </c>
      <c r="I60" s="11" t="s">
        <v>299</v>
      </c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</row>
    <row r="61" spans="1:84" s="13" customFormat="1" ht="72" customHeight="1" x14ac:dyDescent="0.25">
      <c r="A61" s="32">
        <v>59</v>
      </c>
      <c r="B61" s="11">
        <v>8</v>
      </c>
      <c r="C61" s="11" t="s">
        <v>12</v>
      </c>
      <c r="D61" s="33" t="s">
        <v>263</v>
      </c>
      <c r="E61" s="11" t="s">
        <v>41</v>
      </c>
      <c r="F61" s="11" t="s">
        <v>262</v>
      </c>
      <c r="G61" s="11" t="s">
        <v>224</v>
      </c>
      <c r="H61" s="32">
        <v>30</v>
      </c>
      <c r="I61" s="11" t="s">
        <v>225</v>
      </c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</row>
    <row r="62" spans="1:84" s="13" customFormat="1" ht="72" customHeight="1" x14ac:dyDescent="0.25">
      <c r="A62" s="32">
        <v>60</v>
      </c>
      <c r="B62" s="11">
        <v>9</v>
      </c>
      <c r="C62" s="11" t="s">
        <v>12</v>
      </c>
      <c r="D62" s="33" t="s">
        <v>282</v>
      </c>
      <c r="E62" s="11" t="s">
        <v>41</v>
      </c>
      <c r="F62" s="11" t="s">
        <v>281</v>
      </c>
      <c r="G62" s="11" t="s">
        <v>283</v>
      </c>
      <c r="H62" s="32">
        <v>15</v>
      </c>
      <c r="I62" s="11" t="s">
        <v>284</v>
      </c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</row>
    <row r="63" spans="1:84" s="13" customFormat="1" ht="83.25" customHeight="1" x14ac:dyDescent="0.25">
      <c r="A63" s="32">
        <v>61</v>
      </c>
      <c r="B63" s="11">
        <v>1</v>
      </c>
      <c r="C63" s="11" t="s">
        <v>14</v>
      </c>
      <c r="D63" s="11" t="s">
        <v>179</v>
      </c>
      <c r="E63" s="11" t="s">
        <v>83</v>
      </c>
      <c r="F63" s="11" t="s">
        <v>180</v>
      </c>
      <c r="G63" s="11" t="s">
        <v>181</v>
      </c>
      <c r="H63" s="11">
        <v>10</v>
      </c>
      <c r="I63" s="11" t="s">
        <v>182</v>
      </c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</row>
    <row r="64" spans="1:84" s="13" customFormat="1" ht="91.5" customHeight="1" x14ac:dyDescent="0.25">
      <c r="A64" s="32">
        <v>62</v>
      </c>
      <c r="B64" s="11">
        <v>2</v>
      </c>
      <c r="C64" s="11" t="s">
        <v>14</v>
      </c>
      <c r="D64" s="33" t="s">
        <v>215</v>
      </c>
      <c r="E64" s="11" t="s">
        <v>41</v>
      </c>
      <c r="F64" s="11" t="s">
        <v>216</v>
      </c>
      <c r="G64" s="11" t="s">
        <v>217</v>
      </c>
      <c r="H64" s="32">
        <v>40</v>
      </c>
      <c r="I64" s="11" t="s">
        <v>218</v>
      </c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</row>
    <row r="65" spans="1:84" s="13" customFormat="1" ht="84" customHeight="1" x14ac:dyDescent="0.25">
      <c r="A65" s="32">
        <v>63</v>
      </c>
      <c r="B65" s="11">
        <v>3</v>
      </c>
      <c r="C65" s="11" t="s">
        <v>14</v>
      </c>
      <c r="D65" s="33" t="s">
        <v>293</v>
      </c>
      <c r="E65" s="11" t="s">
        <v>41</v>
      </c>
      <c r="F65" s="11" t="s">
        <v>292</v>
      </c>
      <c r="G65" s="11" t="s">
        <v>294</v>
      </c>
      <c r="H65" s="32">
        <v>20</v>
      </c>
      <c r="I65" s="11" t="s">
        <v>295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</row>
    <row r="66" spans="1:84" s="13" customFormat="1" ht="78.75" customHeight="1" x14ac:dyDescent="0.25">
      <c r="A66" s="32">
        <v>64</v>
      </c>
      <c r="B66" s="11">
        <v>1</v>
      </c>
      <c r="C66" s="11" t="s">
        <v>10</v>
      </c>
      <c r="D66" s="11" t="s">
        <v>331</v>
      </c>
      <c r="E66" s="11" t="s">
        <v>41</v>
      </c>
      <c r="F66" s="11" t="s">
        <v>330</v>
      </c>
      <c r="G66" s="11" t="s">
        <v>332</v>
      </c>
      <c r="H66" s="11">
        <v>15</v>
      </c>
      <c r="I66" s="11" t="s">
        <v>333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</row>
    <row r="67" spans="1:84" s="13" customFormat="1" ht="78.75" customHeight="1" x14ac:dyDescent="0.25">
      <c r="A67" s="32">
        <v>65</v>
      </c>
      <c r="B67" s="11">
        <v>2</v>
      </c>
      <c r="C67" s="11" t="s">
        <v>10</v>
      </c>
      <c r="D67" s="11" t="s">
        <v>335</v>
      </c>
      <c r="E67" s="11" t="s">
        <v>41</v>
      </c>
      <c r="F67" s="11" t="s">
        <v>338</v>
      </c>
      <c r="G67" s="11" t="s">
        <v>336</v>
      </c>
      <c r="H67" s="11">
        <v>20</v>
      </c>
      <c r="I67" s="11" t="s">
        <v>337</v>
      </c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</row>
    <row r="68" spans="1:84" s="13" customFormat="1" ht="78.75" customHeight="1" x14ac:dyDescent="0.25">
      <c r="A68" s="32">
        <v>66</v>
      </c>
      <c r="B68" s="11">
        <v>3</v>
      </c>
      <c r="C68" s="11" t="s">
        <v>10</v>
      </c>
      <c r="D68" s="11" t="s">
        <v>341</v>
      </c>
      <c r="E68" s="11" t="s">
        <v>41</v>
      </c>
      <c r="F68" s="11" t="s">
        <v>339</v>
      </c>
      <c r="G68" s="11" t="s">
        <v>342</v>
      </c>
      <c r="H68" s="11">
        <v>20</v>
      </c>
      <c r="I68" s="11" t="s">
        <v>343</v>
      </c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</row>
    <row r="69" spans="1:84" s="13" customFormat="1" ht="78.75" customHeight="1" x14ac:dyDescent="0.25">
      <c r="A69" s="32">
        <v>67</v>
      </c>
      <c r="B69" s="11">
        <v>4</v>
      </c>
      <c r="C69" s="11" t="s">
        <v>10</v>
      </c>
      <c r="D69" s="11" t="s">
        <v>184</v>
      </c>
      <c r="E69" s="11" t="s">
        <v>41</v>
      </c>
      <c r="F69" s="11" t="s">
        <v>344</v>
      </c>
      <c r="G69" s="11" t="s">
        <v>345</v>
      </c>
      <c r="H69" s="11">
        <v>25</v>
      </c>
      <c r="I69" s="11" t="s">
        <v>346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</row>
    <row r="70" spans="1:84" s="13" customFormat="1" ht="78.75" customHeight="1" x14ac:dyDescent="0.25">
      <c r="A70" s="32">
        <v>68</v>
      </c>
      <c r="B70" s="11">
        <v>5</v>
      </c>
      <c r="C70" s="11" t="s">
        <v>10</v>
      </c>
      <c r="D70" s="11" t="s">
        <v>184</v>
      </c>
      <c r="E70" s="12" t="s">
        <v>83</v>
      </c>
      <c r="F70" s="11" t="s">
        <v>340</v>
      </c>
      <c r="G70" s="11" t="s">
        <v>347</v>
      </c>
      <c r="H70" s="11">
        <v>50</v>
      </c>
      <c r="I70" s="11" t="s">
        <v>348</v>
      </c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</row>
    <row r="71" spans="1:84" s="13" customFormat="1" ht="78.75" customHeight="1" x14ac:dyDescent="0.25">
      <c r="A71" s="32">
        <v>69</v>
      </c>
      <c r="B71" s="11">
        <v>6</v>
      </c>
      <c r="C71" s="11" t="s">
        <v>10</v>
      </c>
      <c r="D71" s="11" t="s">
        <v>354</v>
      </c>
      <c r="E71" s="12" t="s">
        <v>41</v>
      </c>
      <c r="F71" s="11" t="s">
        <v>355</v>
      </c>
      <c r="G71" s="11" t="s">
        <v>349</v>
      </c>
      <c r="H71" s="11">
        <v>25</v>
      </c>
      <c r="I71" s="11" t="s">
        <v>356</v>
      </c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</row>
    <row r="72" spans="1:84" s="13" customFormat="1" ht="78.75" customHeight="1" x14ac:dyDescent="0.25">
      <c r="A72" s="32">
        <v>70</v>
      </c>
      <c r="B72" s="11">
        <v>7</v>
      </c>
      <c r="C72" s="11" t="s">
        <v>10</v>
      </c>
      <c r="D72" s="11" t="s">
        <v>354</v>
      </c>
      <c r="E72" s="12" t="s">
        <v>41</v>
      </c>
      <c r="F72" s="11" t="s">
        <v>350</v>
      </c>
      <c r="G72" s="11" t="s">
        <v>357</v>
      </c>
      <c r="H72" s="11">
        <v>20</v>
      </c>
      <c r="I72" s="11" t="s">
        <v>358</v>
      </c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</row>
    <row r="73" spans="1:84" s="13" customFormat="1" ht="118.5" customHeight="1" x14ac:dyDescent="0.25">
      <c r="A73" s="32">
        <v>71</v>
      </c>
      <c r="B73" s="11">
        <v>8</v>
      </c>
      <c r="C73" s="11" t="s">
        <v>10</v>
      </c>
      <c r="D73" s="11" t="s">
        <v>161</v>
      </c>
      <c r="E73" s="12" t="s">
        <v>41</v>
      </c>
      <c r="F73" s="11" t="s">
        <v>351</v>
      </c>
      <c r="G73" s="11" t="s">
        <v>347</v>
      </c>
      <c r="H73" s="11">
        <v>35</v>
      </c>
      <c r="I73" s="11" t="s">
        <v>348</v>
      </c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</row>
    <row r="74" spans="1:84" s="13" customFormat="1" ht="78.75" customHeight="1" x14ac:dyDescent="0.25">
      <c r="A74" s="32">
        <v>72</v>
      </c>
      <c r="B74" s="11">
        <v>9</v>
      </c>
      <c r="C74" s="11" t="s">
        <v>10</v>
      </c>
      <c r="D74" s="11" t="s">
        <v>352</v>
      </c>
      <c r="E74" s="12" t="s">
        <v>41</v>
      </c>
      <c r="F74" s="11" t="s">
        <v>359</v>
      </c>
      <c r="G74" s="11" t="s">
        <v>360</v>
      </c>
      <c r="H74" s="11">
        <v>20</v>
      </c>
      <c r="I74" s="11" t="s">
        <v>361</v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</row>
    <row r="75" spans="1:84" s="13" customFormat="1" ht="78.75" customHeight="1" x14ac:dyDescent="0.25">
      <c r="A75" s="32">
        <v>73</v>
      </c>
      <c r="B75" s="11">
        <v>10</v>
      </c>
      <c r="C75" s="11" t="s">
        <v>10</v>
      </c>
      <c r="D75" s="11" t="s">
        <v>157</v>
      </c>
      <c r="E75" s="11" t="s">
        <v>153</v>
      </c>
      <c r="F75" s="11" t="s">
        <v>158</v>
      </c>
      <c r="G75" s="11" t="s">
        <v>159</v>
      </c>
      <c r="H75" s="11">
        <v>10</v>
      </c>
      <c r="I75" s="11" t="s">
        <v>160</v>
      </c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1:84" s="13" customFormat="1" ht="59.25" customHeight="1" x14ac:dyDescent="0.25">
      <c r="A76" s="32">
        <v>74</v>
      </c>
      <c r="B76" s="11">
        <v>11</v>
      </c>
      <c r="C76" s="11" t="s">
        <v>10</v>
      </c>
      <c r="D76" s="11" t="s">
        <v>363</v>
      </c>
      <c r="E76" s="11" t="s">
        <v>153</v>
      </c>
      <c r="F76" s="11" t="s">
        <v>365</v>
      </c>
      <c r="G76" s="11" t="s">
        <v>362</v>
      </c>
      <c r="H76" s="11">
        <v>50</v>
      </c>
      <c r="I76" s="11" t="s">
        <v>366</v>
      </c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  <row r="77" spans="1:84" s="13" customFormat="1" ht="80.25" customHeight="1" x14ac:dyDescent="0.25">
      <c r="A77" s="32">
        <v>75</v>
      </c>
      <c r="B77" s="11">
        <v>12</v>
      </c>
      <c r="C77" s="11" t="s">
        <v>10</v>
      </c>
      <c r="D77" s="11" t="s">
        <v>364</v>
      </c>
      <c r="E77" s="11" t="s">
        <v>153</v>
      </c>
      <c r="F77" s="11" t="s">
        <v>226</v>
      </c>
      <c r="G77" s="11" t="s">
        <v>367</v>
      </c>
      <c r="H77" s="11">
        <v>30</v>
      </c>
      <c r="I77" s="11" t="s">
        <v>368</v>
      </c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</row>
    <row r="78" spans="1:84" s="13" customFormat="1" ht="80.25" customHeight="1" x14ac:dyDescent="0.25">
      <c r="A78" s="32">
        <v>76</v>
      </c>
      <c r="B78" s="11">
        <v>13</v>
      </c>
      <c r="C78" s="11" t="s">
        <v>10</v>
      </c>
      <c r="D78" s="11" t="s">
        <v>370</v>
      </c>
      <c r="E78" s="11" t="s">
        <v>153</v>
      </c>
      <c r="F78" s="11" t="s">
        <v>369</v>
      </c>
      <c r="G78" s="11" t="s">
        <v>371</v>
      </c>
      <c r="H78" s="11">
        <v>50</v>
      </c>
      <c r="I78" s="11" t="s">
        <v>372</v>
      </c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</row>
    <row r="79" spans="1:84" s="13" customFormat="1" ht="86.25" customHeight="1" x14ac:dyDescent="0.25">
      <c r="A79" s="32">
        <v>77</v>
      </c>
      <c r="B79" s="11">
        <v>14</v>
      </c>
      <c r="C79" s="11" t="s">
        <v>10</v>
      </c>
      <c r="D79" s="33" t="s">
        <v>245</v>
      </c>
      <c r="E79" s="11" t="s">
        <v>41</v>
      </c>
      <c r="F79" s="11" t="s">
        <v>244</v>
      </c>
      <c r="G79" s="11" t="s">
        <v>246</v>
      </c>
      <c r="H79" s="32">
        <v>30</v>
      </c>
      <c r="I79" s="11" t="s">
        <v>247</v>
      </c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</row>
    <row r="80" spans="1:84" s="13" customFormat="1" ht="86.25" customHeight="1" x14ac:dyDescent="0.25">
      <c r="A80" s="32">
        <v>78</v>
      </c>
      <c r="B80" s="11">
        <v>15</v>
      </c>
      <c r="C80" s="11" t="s">
        <v>10</v>
      </c>
      <c r="D80" s="11" t="s">
        <v>376</v>
      </c>
      <c r="E80" s="11" t="s">
        <v>41</v>
      </c>
      <c r="F80" s="11" t="s">
        <v>244</v>
      </c>
      <c r="G80" s="11" t="s">
        <v>377</v>
      </c>
      <c r="H80" s="11">
        <v>30</v>
      </c>
      <c r="I80" s="11" t="s">
        <v>378</v>
      </c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</row>
    <row r="81" spans="1:84" s="13" customFormat="1" ht="86.25" customHeight="1" x14ac:dyDescent="0.25">
      <c r="A81" s="32">
        <v>79</v>
      </c>
      <c r="B81" s="11">
        <v>16</v>
      </c>
      <c r="C81" s="11" t="s">
        <v>10</v>
      </c>
      <c r="D81" s="11" t="s">
        <v>375</v>
      </c>
      <c r="E81" s="11" t="s">
        <v>41</v>
      </c>
      <c r="F81" s="11" t="s">
        <v>373</v>
      </c>
      <c r="G81" s="11" t="s">
        <v>349</v>
      </c>
      <c r="H81" s="11">
        <v>25</v>
      </c>
      <c r="I81" s="11" t="s">
        <v>379</v>
      </c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</row>
    <row r="82" spans="1:84" s="13" customFormat="1" ht="86.25" customHeight="1" x14ac:dyDescent="0.25">
      <c r="A82" s="32">
        <v>80</v>
      </c>
      <c r="B82" s="11">
        <v>17</v>
      </c>
      <c r="C82" s="11" t="s">
        <v>10</v>
      </c>
      <c r="D82" s="11" t="s">
        <v>375</v>
      </c>
      <c r="E82" s="12" t="s">
        <v>353</v>
      </c>
      <c r="F82" s="11" t="s">
        <v>374</v>
      </c>
      <c r="G82" s="11" t="s">
        <v>334</v>
      </c>
      <c r="H82" s="11">
        <v>20</v>
      </c>
      <c r="I82" s="11" t="s">
        <v>390</v>
      </c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</row>
    <row r="83" spans="1:84" s="13" customFormat="1" ht="105.75" customHeight="1" x14ac:dyDescent="0.25">
      <c r="A83" s="32">
        <v>81</v>
      </c>
      <c r="B83" s="11">
        <v>18</v>
      </c>
      <c r="C83" s="11" t="s">
        <v>10</v>
      </c>
      <c r="D83" s="11" t="s">
        <v>381</v>
      </c>
      <c r="E83" s="12" t="s">
        <v>41</v>
      </c>
      <c r="F83" s="11" t="s">
        <v>380</v>
      </c>
      <c r="G83" s="11" t="s">
        <v>389</v>
      </c>
      <c r="H83" s="11">
        <v>20</v>
      </c>
      <c r="I83" s="11" t="s">
        <v>391</v>
      </c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</row>
    <row r="84" spans="1:84" s="13" customFormat="1" ht="86.25" customHeight="1" x14ac:dyDescent="0.25">
      <c r="A84" s="32">
        <v>82</v>
      </c>
      <c r="B84" s="11">
        <v>19</v>
      </c>
      <c r="C84" s="11" t="s">
        <v>10</v>
      </c>
      <c r="D84" s="33" t="s">
        <v>257</v>
      </c>
      <c r="E84" s="11" t="s">
        <v>41</v>
      </c>
      <c r="F84" s="11" t="s">
        <v>256</v>
      </c>
      <c r="G84" s="11" t="s">
        <v>227</v>
      </c>
      <c r="H84" s="11">
        <v>30</v>
      </c>
      <c r="I84" s="11" t="s">
        <v>228</v>
      </c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</row>
    <row r="85" spans="1:84" s="13" customFormat="1" ht="86.25" customHeight="1" x14ac:dyDescent="0.25">
      <c r="A85" s="32">
        <v>83</v>
      </c>
      <c r="B85" s="11">
        <v>20</v>
      </c>
      <c r="C85" s="11" t="s">
        <v>10</v>
      </c>
      <c r="D85" s="11" t="s">
        <v>383</v>
      </c>
      <c r="E85" s="11" t="s">
        <v>41</v>
      </c>
      <c r="F85" s="11" t="s">
        <v>382</v>
      </c>
      <c r="G85" s="11" t="s">
        <v>367</v>
      </c>
      <c r="H85" s="11">
        <v>30</v>
      </c>
      <c r="I85" s="11" t="s">
        <v>386</v>
      </c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</row>
    <row r="86" spans="1:84" s="13" customFormat="1" ht="86.25" customHeight="1" x14ac:dyDescent="0.25">
      <c r="A86" s="32">
        <v>84</v>
      </c>
      <c r="B86" s="11">
        <v>21</v>
      </c>
      <c r="C86" s="11" t="s">
        <v>10</v>
      </c>
      <c r="D86" s="11" t="s">
        <v>384</v>
      </c>
      <c r="E86" s="11" t="s">
        <v>41</v>
      </c>
      <c r="F86" s="11" t="s">
        <v>385</v>
      </c>
      <c r="G86" s="11" t="s">
        <v>388</v>
      </c>
      <c r="H86" s="11">
        <v>10</v>
      </c>
      <c r="I86" s="11" t="s">
        <v>387</v>
      </c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</row>
    <row r="87" spans="1:84" s="13" customFormat="1" ht="100.5" customHeight="1" x14ac:dyDescent="0.25">
      <c r="A87" s="32">
        <v>85</v>
      </c>
      <c r="B87" s="11">
        <v>1</v>
      </c>
      <c r="C87" s="11" t="s">
        <v>16</v>
      </c>
      <c r="D87" s="31" t="s">
        <v>301</v>
      </c>
      <c r="E87" s="11" t="s">
        <v>41</v>
      </c>
      <c r="F87" s="31" t="s">
        <v>300</v>
      </c>
      <c r="G87" s="31" t="s">
        <v>303</v>
      </c>
      <c r="H87" s="40">
        <v>20</v>
      </c>
      <c r="I87" s="31" t="s">
        <v>302</v>
      </c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</row>
    <row r="88" spans="1:84" s="13" customFormat="1" ht="101.45" customHeight="1" x14ac:dyDescent="0.25">
      <c r="A88" s="32">
        <v>86</v>
      </c>
      <c r="B88" s="11">
        <v>2</v>
      </c>
      <c r="C88" s="11" t="s">
        <v>16</v>
      </c>
      <c r="D88" s="31" t="s">
        <v>306</v>
      </c>
      <c r="E88" s="11" t="s">
        <v>41</v>
      </c>
      <c r="F88" s="31" t="s">
        <v>304</v>
      </c>
      <c r="G88" s="31" t="s">
        <v>307</v>
      </c>
      <c r="H88" s="40">
        <v>30</v>
      </c>
      <c r="I88" s="31" t="s">
        <v>305</v>
      </c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</row>
    <row r="89" spans="1:84" s="13" customFormat="1" ht="101.45" customHeight="1" x14ac:dyDescent="0.25">
      <c r="A89" s="32">
        <v>87</v>
      </c>
      <c r="B89" s="11">
        <v>3</v>
      </c>
      <c r="C89" s="11" t="s">
        <v>16</v>
      </c>
      <c r="D89" s="11" t="s">
        <v>152</v>
      </c>
      <c r="E89" s="11" t="s">
        <v>153</v>
      </c>
      <c r="F89" s="11" t="s">
        <v>156</v>
      </c>
      <c r="G89" s="11" t="s">
        <v>154</v>
      </c>
      <c r="H89" s="11">
        <v>20</v>
      </c>
      <c r="I89" s="11" t="s">
        <v>155</v>
      </c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</row>
    <row r="90" spans="1:84" s="13" customFormat="1" ht="132" customHeight="1" x14ac:dyDescent="0.25">
      <c r="A90" s="32">
        <v>88</v>
      </c>
      <c r="B90" s="11">
        <v>4</v>
      </c>
      <c r="C90" s="11" t="s">
        <v>16</v>
      </c>
      <c r="D90" s="31" t="s">
        <v>308</v>
      </c>
      <c r="E90" s="11" t="s">
        <v>153</v>
      </c>
      <c r="F90" s="31" t="s">
        <v>309</v>
      </c>
      <c r="G90" s="31" t="s">
        <v>312</v>
      </c>
      <c r="H90" s="40">
        <v>30</v>
      </c>
      <c r="I90" s="31" t="s">
        <v>311</v>
      </c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</row>
    <row r="91" spans="1:84" s="13" customFormat="1" ht="123" customHeight="1" x14ac:dyDescent="0.25">
      <c r="A91" s="32">
        <v>89</v>
      </c>
      <c r="B91" s="11">
        <v>5</v>
      </c>
      <c r="C91" s="11" t="s">
        <v>16</v>
      </c>
      <c r="D91" s="31" t="s">
        <v>308</v>
      </c>
      <c r="E91" s="11" t="s">
        <v>153</v>
      </c>
      <c r="F91" s="31" t="s">
        <v>310</v>
      </c>
      <c r="G91" s="31" t="s">
        <v>312</v>
      </c>
      <c r="H91" s="40">
        <v>15</v>
      </c>
      <c r="I91" s="31" t="s">
        <v>311</v>
      </c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</row>
    <row r="92" spans="1:84" s="13" customFormat="1" ht="105.75" customHeight="1" x14ac:dyDescent="0.25">
      <c r="A92" s="32">
        <v>90</v>
      </c>
      <c r="B92" s="11">
        <v>6</v>
      </c>
      <c r="C92" s="11" t="s">
        <v>16</v>
      </c>
      <c r="D92" s="33" t="s">
        <v>220</v>
      </c>
      <c r="E92" s="11" t="s">
        <v>41</v>
      </c>
      <c r="F92" s="11" t="s">
        <v>219</v>
      </c>
      <c r="G92" s="11" t="s">
        <v>221</v>
      </c>
      <c r="H92" s="32">
        <v>20</v>
      </c>
      <c r="I92" s="11" t="s">
        <v>222</v>
      </c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</row>
    <row r="93" spans="1:84" s="14" customFormat="1" ht="85.5" customHeight="1" x14ac:dyDescent="0.25">
      <c r="A93" s="32">
        <v>91</v>
      </c>
      <c r="B93" s="11">
        <v>7</v>
      </c>
      <c r="C93" s="11" t="s">
        <v>16</v>
      </c>
      <c r="D93" s="41" t="s">
        <v>250</v>
      </c>
      <c r="E93" s="11" t="s">
        <v>41</v>
      </c>
      <c r="F93" s="11" t="s">
        <v>248</v>
      </c>
      <c r="G93" s="11" t="s">
        <v>252</v>
      </c>
      <c r="H93" s="32">
        <v>20</v>
      </c>
      <c r="I93" s="11" t="s">
        <v>253</v>
      </c>
    </row>
    <row r="94" spans="1:84" s="14" customFormat="1" ht="85.5" customHeight="1" x14ac:dyDescent="0.25">
      <c r="A94" s="32">
        <v>92</v>
      </c>
      <c r="B94" s="11">
        <v>8</v>
      </c>
      <c r="C94" s="11" t="s">
        <v>16</v>
      </c>
      <c r="D94" s="33" t="s">
        <v>251</v>
      </c>
      <c r="E94" s="11" t="s">
        <v>41</v>
      </c>
      <c r="F94" s="11" t="s">
        <v>249</v>
      </c>
      <c r="G94" s="11" t="s">
        <v>280</v>
      </c>
      <c r="H94" s="32">
        <v>20</v>
      </c>
      <c r="I94" s="11" t="s">
        <v>255</v>
      </c>
    </row>
    <row r="95" spans="1:84" s="14" customFormat="1" ht="85.5" customHeight="1" x14ac:dyDescent="0.25">
      <c r="A95" s="32">
        <v>93</v>
      </c>
      <c r="B95" s="11">
        <v>9</v>
      </c>
      <c r="C95" s="11" t="s">
        <v>16</v>
      </c>
      <c r="D95" s="33" t="s">
        <v>277</v>
      </c>
      <c r="E95" s="11" t="s">
        <v>41</v>
      </c>
      <c r="F95" s="11" t="s">
        <v>276</v>
      </c>
      <c r="G95" s="11" t="s">
        <v>279</v>
      </c>
      <c r="H95" s="32">
        <v>40</v>
      </c>
      <c r="I95" s="11" t="s">
        <v>278</v>
      </c>
    </row>
    <row r="96" spans="1:84" s="14" customFormat="1" ht="85.5" customHeight="1" x14ac:dyDescent="0.25">
      <c r="A96" s="32">
        <v>94</v>
      </c>
      <c r="B96" s="11">
        <v>10</v>
      </c>
      <c r="C96" s="11" t="s">
        <v>16</v>
      </c>
      <c r="D96" s="33" t="s">
        <v>274</v>
      </c>
      <c r="E96" s="11" t="s">
        <v>41</v>
      </c>
      <c r="F96" s="11" t="s">
        <v>273</v>
      </c>
      <c r="G96" s="11" t="s">
        <v>254</v>
      </c>
      <c r="H96" s="32">
        <v>21</v>
      </c>
      <c r="I96" s="11" t="s">
        <v>275</v>
      </c>
    </row>
    <row r="97" spans="1:84" s="14" customFormat="1" ht="85.5" customHeight="1" x14ac:dyDescent="0.25">
      <c r="A97" s="32">
        <v>95</v>
      </c>
      <c r="B97" s="11">
        <v>11</v>
      </c>
      <c r="C97" s="11" t="s">
        <v>16</v>
      </c>
      <c r="D97" s="31" t="s">
        <v>314</v>
      </c>
      <c r="E97" s="11" t="s">
        <v>41</v>
      </c>
      <c r="F97" s="31" t="s">
        <v>313</v>
      </c>
      <c r="G97" s="31" t="s">
        <v>316</v>
      </c>
      <c r="H97" s="40">
        <v>30</v>
      </c>
      <c r="I97" s="31" t="s">
        <v>315</v>
      </c>
    </row>
    <row r="98" spans="1:84" s="14" customFormat="1" ht="85.5" customHeight="1" x14ac:dyDescent="0.25">
      <c r="A98" s="32">
        <v>96</v>
      </c>
      <c r="B98" s="11">
        <v>12</v>
      </c>
      <c r="C98" s="11" t="s">
        <v>16</v>
      </c>
      <c r="D98" s="33" t="s">
        <v>291</v>
      </c>
      <c r="E98" s="11" t="s">
        <v>41</v>
      </c>
      <c r="F98" s="11" t="s">
        <v>290</v>
      </c>
      <c r="G98" s="11" t="s">
        <v>252</v>
      </c>
      <c r="H98" s="32">
        <v>25</v>
      </c>
      <c r="I98" s="11" t="s">
        <v>253</v>
      </c>
    </row>
    <row r="99" spans="1:84" s="14" customFormat="1" ht="85.5" customHeight="1" x14ac:dyDescent="0.25">
      <c r="A99" s="32">
        <v>97</v>
      </c>
      <c r="B99" s="11">
        <v>13</v>
      </c>
      <c r="C99" s="11" t="s">
        <v>16</v>
      </c>
      <c r="D99" s="31" t="s">
        <v>318</v>
      </c>
      <c r="E99" s="11" t="s">
        <v>41</v>
      </c>
      <c r="F99" s="31" t="s">
        <v>317</v>
      </c>
      <c r="G99" s="31" t="s">
        <v>322</v>
      </c>
      <c r="H99" s="40">
        <v>100</v>
      </c>
      <c r="I99" s="31" t="s">
        <v>321</v>
      </c>
    </row>
    <row r="100" spans="1:84" s="14" customFormat="1" ht="85.5" customHeight="1" x14ac:dyDescent="0.25">
      <c r="A100" s="32">
        <v>98</v>
      </c>
      <c r="B100" s="11">
        <v>14</v>
      </c>
      <c r="C100" s="11" t="s">
        <v>16</v>
      </c>
      <c r="D100" s="31" t="s">
        <v>319</v>
      </c>
      <c r="E100" s="11" t="s">
        <v>41</v>
      </c>
      <c r="F100" s="31" t="s">
        <v>320</v>
      </c>
      <c r="G100" s="31" t="s">
        <v>323</v>
      </c>
      <c r="H100" s="40">
        <v>25</v>
      </c>
      <c r="I100" s="31" t="s">
        <v>324</v>
      </c>
    </row>
    <row r="101" spans="1:84" s="14" customFormat="1" ht="70.5" customHeight="1" x14ac:dyDescent="0.25">
      <c r="A101" s="32">
        <v>99</v>
      </c>
      <c r="B101" s="32">
        <v>1</v>
      </c>
      <c r="C101" s="11" t="s">
        <v>8</v>
      </c>
      <c r="D101" s="11" t="s">
        <v>149</v>
      </c>
      <c r="E101" s="11" t="s">
        <v>83</v>
      </c>
      <c r="F101" s="11" t="s">
        <v>148</v>
      </c>
      <c r="G101" s="11" t="s">
        <v>151</v>
      </c>
      <c r="H101" s="11">
        <v>10</v>
      </c>
      <c r="I101" s="11" t="s">
        <v>150</v>
      </c>
    </row>
    <row r="102" spans="1:84" s="14" customFormat="1" ht="88.5" customHeight="1" x14ac:dyDescent="0.25">
      <c r="A102" s="32">
        <v>100</v>
      </c>
      <c r="B102" s="32">
        <v>2</v>
      </c>
      <c r="C102" s="11" t="s">
        <v>8</v>
      </c>
      <c r="D102" s="33" t="s">
        <v>196</v>
      </c>
      <c r="E102" s="11" t="s">
        <v>41</v>
      </c>
      <c r="F102" s="11" t="s">
        <v>195</v>
      </c>
      <c r="G102" s="11" t="s">
        <v>197</v>
      </c>
      <c r="H102" s="11">
        <v>40</v>
      </c>
      <c r="I102" s="11" t="s">
        <v>198</v>
      </c>
    </row>
    <row r="103" spans="1:84" ht="95.25" customHeight="1" x14ac:dyDescent="0.25">
      <c r="A103" s="32">
        <v>101</v>
      </c>
      <c r="B103" s="32">
        <v>3</v>
      </c>
      <c r="C103" s="11" t="s">
        <v>8</v>
      </c>
      <c r="D103" s="33" t="s">
        <v>230</v>
      </c>
      <c r="E103" s="11" t="s">
        <v>41</v>
      </c>
      <c r="F103" s="11" t="s">
        <v>229</v>
      </c>
      <c r="G103" s="11" t="s">
        <v>232</v>
      </c>
      <c r="H103" s="32">
        <v>25</v>
      </c>
      <c r="I103" s="11" t="s">
        <v>231</v>
      </c>
      <c r="CE103" s="15"/>
      <c r="CF103" s="15"/>
    </row>
    <row r="104" spans="1:84" ht="95.25" customHeight="1" x14ac:dyDescent="0.25">
      <c r="A104" s="32">
        <v>102</v>
      </c>
      <c r="B104" s="32">
        <v>4</v>
      </c>
      <c r="C104" s="11" t="s">
        <v>8</v>
      </c>
      <c r="D104" s="33" t="s">
        <v>143</v>
      </c>
      <c r="E104" s="11" t="s">
        <v>41</v>
      </c>
      <c r="F104" s="11" t="s">
        <v>268</v>
      </c>
      <c r="G104" s="11" t="s">
        <v>197</v>
      </c>
      <c r="H104" s="11">
        <v>40</v>
      </c>
      <c r="I104" s="11" t="s">
        <v>198</v>
      </c>
      <c r="CE104" s="15"/>
      <c r="CF104" s="15"/>
    </row>
    <row r="105" spans="1:84" ht="75" x14ac:dyDescent="0.25">
      <c r="A105" s="32">
        <v>103</v>
      </c>
      <c r="B105" s="32">
        <v>5</v>
      </c>
      <c r="C105" s="11" t="s">
        <v>8</v>
      </c>
      <c r="D105" s="33" t="s">
        <v>265</v>
      </c>
      <c r="E105" s="11" t="s">
        <v>41</v>
      </c>
      <c r="F105" s="11" t="s">
        <v>264</v>
      </c>
      <c r="G105" s="11" t="s">
        <v>267</v>
      </c>
      <c r="H105" s="32">
        <v>45</v>
      </c>
      <c r="I105" s="11" t="s">
        <v>266</v>
      </c>
      <c r="CE105" s="15"/>
      <c r="CF105" s="15"/>
    </row>
    <row r="106" spans="1:84" ht="75" x14ac:dyDescent="0.25">
      <c r="A106" s="32">
        <v>104</v>
      </c>
      <c r="B106" s="32">
        <v>6</v>
      </c>
      <c r="C106" s="11" t="s">
        <v>8</v>
      </c>
      <c r="D106" s="33" t="s">
        <v>285</v>
      </c>
      <c r="E106" s="11" t="s">
        <v>41</v>
      </c>
      <c r="F106" s="11" t="s">
        <v>286</v>
      </c>
      <c r="G106" s="11" t="s">
        <v>197</v>
      </c>
      <c r="H106" s="11">
        <v>35</v>
      </c>
      <c r="I106" s="11" t="s">
        <v>198</v>
      </c>
      <c r="CE106" s="15"/>
      <c r="CF106" s="15"/>
    </row>
    <row r="107" spans="1:84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CE107" s="15"/>
      <c r="CF107" s="15"/>
    </row>
    <row r="108" spans="1:84" ht="81.75" customHeight="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CE108" s="15"/>
      <c r="CF108" s="15"/>
    </row>
    <row r="109" spans="1:84" ht="150.75" customHeight="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CE109" s="15"/>
      <c r="CF109" s="15"/>
    </row>
    <row r="110" spans="1:84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CE110" s="15"/>
      <c r="CF110" s="15"/>
    </row>
    <row r="111" spans="1:84" ht="84" customHeight="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CE111" s="15"/>
      <c r="CF111" s="15"/>
    </row>
    <row r="112" spans="1:84" ht="84" customHeight="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CE112" s="15"/>
      <c r="CF112" s="15"/>
    </row>
    <row r="113" spans="1:84" ht="87" customHeight="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CE113" s="15"/>
      <c r="CF113" s="15"/>
    </row>
    <row r="114" spans="1:84" ht="97.5" customHeight="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CE114" s="15"/>
      <c r="CF114" s="15"/>
    </row>
    <row r="115" spans="1:84" ht="138" customHeight="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CE115" s="15"/>
      <c r="CF115" s="15"/>
    </row>
    <row r="116" spans="1:84" ht="153" customHeight="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CE116" s="15"/>
      <c r="CF116" s="15"/>
    </row>
    <row r="117" spans="1:84" ht="129.94999999999999" customHeight="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CE117" s="15"/>
      <c r="CF117" s="15"/>
    </row>
    <row r="118" spans="1:84" ht="125.1" customHeight="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CE118" s="15"/>
      <c r="CF118" s="15"/>
    </row>
    <row r="119" spans="1:84" ht="120" customHeight="1" x14ac:dyDescent="0.25">
      <c r="A119" s="14"/>
      <c r="B119" s="14"/>
      <c r="C119" s="14"/>
      <c r="D119" s="14"/>
      <c r="E119" s="14"/>
      <c r="F119" s="14"/>
      <c r="G119" s="14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</row>
    <row r="120" spans="1:84" ht="102.75" customHeight="1" x14ac:dyDescent="0.25">
      <c r="A120" s="14"/>
      <c r="B120" s="14"/>
      <c r="C120" s="14"/>
      <c r="D120" s="14"/>
      <c r="E120" s="14"/>
      <c r="F120" s="14"/>
      <c r="G120" s="14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</row>
    <row r="121" spans="1:84" ht="102.75" customHeight="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</row>
    <row r="122" spans="1:84" ht="81.75" customHeight="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</row>
    <row r="123" spans="1:84" ht="79.5" customHeight="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</row>
    <row r="124" spans="1:84" ht="92.1" customHeight="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</row>
    <row r="125" spans="1:84" ht="50.45" customHeight="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</row>
    <row r="126" spans="1:84" ht="51.95" customHeight="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</row>
    <row r="127" spans="1:84" ht="65.45" customHeight="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</row>
    <row r="128" spans="1:84" s="16" customFormat="1" ht="163.5" customHeight="1" x14ac:dyDescent="0.25">
      <c r="A128" s="14"/>
      <c r="B128" s="14"/>
      <c r="C128" s="14"/>
      <c r="D128" s="14"/>
      <c r="E128" s="14"/>
      <c r="F128" s="14"/>
      <c r="G128" s="14"/>
      <c r="H128" s="14"/>
      <c r="I128" s="14"/>
    </row>
    <row r="129" spans="1:9" s="16" customFormat="1" ht="80.25" customHeight="1" x14ac:dyDescent="0.25">
      <c r="A129" s="14"/>
      <c r="B129" s="14"/>
      <c r="C129" s="14"/>
      <c r="D129" s="14"/>
      <c r="E129" s="14"/>
      <c r="F129" s="14"/>
      <c r="G129" s="14"/>
      <c r="H129" s="14"/>
      <c r="I129" s="14"/>
    </row>
    <row r="130" spans="1:9" s="16" customFormat="1" ht="102.75" customHeight="1" x14ac:dyDescent="0.25">
      <c r="A130" s="14"/>
      <c r="B130" s="14"/>
      <c r="C130" s="14"/>
      <c r="D130" s="14"/>
      <c r="E130" s="14"/>
      <c r="F130" s="14"/>
      <c r="G130" s="14"/>
      <c r="H130" s="14"/>
      <c r="I130" s="14"/>
    </row>
    <row r="131" spans="1:9" s="14" customFormat="1" x14ac:dyDescent="0.25"/>
    <row r="132" spans="1:9" s="14" customFormat="1" x14ac:dyDescent="0.25"/>
    <row r="133" spans="1:9" s="14" customFormat="1" ht="114" customHeight="1" x14ac:dyDescent="0.25"/>
    <row r="134" spans="1:9" s="14" customFormat="1" x14ac:dyDescent="0.25"/>
    <row r="135" spans="1:9" s="14" customFormat="1" x14ac:dyDescent="0.25"/>
    <row r="136" spans="1:9" s="14" customFormat="1" x14ac:dyDescent="0.25"/>
    <row r="137" spans="1:9" s="14" customFormat="1" x14ac:dyDescent="0.25"/>
    <row r="138" spans="1:9" s="14" customFormat="1" x14ac:dyDescent="0.25"/>
    <row r="139" spans="1:9" s="14" customFormat="1" x14ac:dyDescent="0.25"/>
    <row r="140" spans="1:9" s="14" customFormat="1" x14ac:dyDescent="0.25"/>
    <row r="141" spans="1:9" s="14" customFormat="1" x14ac:dyDescent="0.25"/>
    <row r="142" spans="1:9" s="14" customFormat="1" x14ac:dyDescent="0.25"/>
    <row r="143" spans="1:9" s="14" customFormat="1" x14ac:dyDescent="0.25"/>
    <row r="144" spans="1:9" s="14" customFormat="1" x14ac:dyDescent="0.25"/>
    <row r="145" s="14" customFormat="1" x14ac:dyDescent="0.25"/>
    <row r="146" s="14" customFormat="1" x14ac:dyDescent="0.25"/>
    <row r="147" s="14" customFormat="1" x14ac:dyDescent="0.25"/>
    <row r="148" s="14" customFormat="1" x14ac:dyDescent="0.25"/>
    <row r="149" s="14" customFormat="1" x14ac:dyDescent="0.25"/>
    <row r="150" s="14" customFormat="1" x14ac:dyDescent="0.25"/>
    <row r="151" s="14" customFormat="1" x14ac:dyDescent="0.25"/>
    <row r="152" s="14" customFormat="1" x14ac:dyDescent="0.25"/>
    <row r="153" s="14" customFormat="1" x14ac:dyDescent="0.25"/>
    <row r="154" s="14" customFormat="1" x14ac:dyDescent="0.25"/>
    <row r="155" s="14" customFormat="1" x14ac:dyDescent="0.25"/>
    <row r="156" s="14" customFormat="1" x14ac:dyDescent="0.25"/>
    <row r="157" s="14" customFormat="1" x14ac:dyDescent="0.25"/>
    <row r="158" s="14" customFormat="1" x14ac:dyDescent="0.25"/>
    <row r="159" s="14" customFormat="1" x14ac:dyDescent="0.25"/>
    <row r="160" s="14" customFormat="1" x14ac:dyDescent="0.25"/>
    <row r="161" s="14" customFormat="1" x14ac:dyDescent="0.25"/>
    <row r="162" s="14" customFormat="1" x14ac:dyDescent="0.25"/>
    <row r="163" s="14" customFormat="1" x14ac:dyDescent="0.25"/>
    <row r="164" s="14" customFormat="1" x14ac:dyDescent="0.25"/>
    <row r="165" s="14" customFormat="1" x14ac:dyDescent="0.25"/>
    <row r="166" s="14" customFormat="1" x14ac:dyDescent="0.25"/>
    <row r="167" s="14" customFormat="1" x14ac:dyDescent="0.25"/>
    <row r="168" s="14" customFormat="1" x14ac:dyDescent="0.25"/>
    <row r="169" s="14" customFormat="1" x14ac:dyDescent="0.25"/>
    <row r="170" s="14" customFormat="1" x14ac:dyDescent="0.25"/>
    <row r="171" s="14" customFormat="1" x14ac:dyDescent="0.25"/>
    <row r="172" s="14" customFormat="1" x14ac:dyDescent="0.25"/>
    <row r="173" s="14" customFormat="1" x14ac:dyDescent="0.25"/>
    <row r="174" s="14" customFormat="1" x14ac:dyDescent="0.25"/>
    <row r="175" s="14" customFormat="1" x14ac:dyDescent="0.25"/>
    <row r="176" s="14" customFormat="1" x14ac:dyDescent="0.25"/>
    <row r="177" s="14" customFormat="1" x14ac:dyDescent="0.25"/>
    <row r="178" s="14" customFormat="1" x14ac:dyDescent="0.25"/>
    <row r="179" s="14" customFormat="1" x14ac:dyDescent="0.25"/>
    <row r="180" s="14" customFormat="1" x14ac:dyDescent="0.25"/>
    <row r="181" s="14" customFormat="1" x14ac:dyDescent="0.25"/>
    <row r="182" s="14" customFormat="1" x14ac:dyDescent="0.25"/>
    <row r="183" s="14" customFormat="1" x14ac:dyDescent="0.25"/>
    <row r="184" s="14" customFormat="1" x14ac:dyDescent="0.25"/>
    <row r="185" s="14" customFormat="1" x14ac:dyDescent="0.25"/>
    <row r="186" s="14" customFormat="1" x14ac:dyDescent="0.25"/>
    <row r="187" s="14" customFormat="1" x14ac:dyDescent="0.25"/>
    <row r="188" s="14" customFormat="1" x14ac:dyDescent="0.25"/>
    <row r="189" s="14" customFormat="1" x14ac:dyDescent="0.25"/>
    <row r="190" s="14" customFormat="1" x14ac:dyDescent="0.25"/>
    <row r="191" s="14" customFormat="1" x14ac:dyDescent="0.25"/>
    <row r="192" s="14" customFormat="1" x14ac:dyDescent="0.25"/>
    <row r="193" s="14" customFormat="1" x14ac:dyDescent="0.25"/>
    <row r="194" s="14" customFormat="1" x14ac:dyDescent="0.25"/>
    <row r="195" s="14" customFormat="1" x14ac:dyDescent="0.25"/>
    <row r="196" s="14" customFormat="1" x14ac:dyDescent="0.25"/>
    <row r="197" s="14" customFormat="1" x14ac:dyDescent="0.25"/>
    <row r="198" s="14" customFormat="1" x14ac:dyDescent="0.25"/>
    <row r="199" s="14" customFormat="1" x14ac:dyDescent="0.25"/>
    <row r="200" s="14" customFormat="1" x14ac:dyDescent="0.25"/>
    <row r="201" s="14" customFormat="1" x14ac:dyDescent="0.25"/>
    <row r="202" s="14" customFormat="1" x14ac:dyDescent="0.25"/>
    <row r="203" s="14" customFormat="1" x14ac:dyDescent="0.25"/>
    <row r="204" s="14" customFormat="1" x14ac:dyDescent="0.25"/>
    <row r="205" s="14" customFormat="1" x14ac:dyDescent="0.25"/>
    <row r="206" s="14" customFormat="1" x14ac:dyDescent="0.25"/>
    <row r="207" s="14" customFormat="1" x14ac:dyDescent="0.25"/>
    <row r="208" s="14" customFormat="1" x14ac:dyDescent="0.25"/>
    <row r="209" s="14" customFormat="1" x14ac:dyDescent="0.25"/>
    <row r="210" s="14" customFormat="1" x14ac:dyDescent="0.25"/>
    <row r="211" s="14" customFormat="1" x14ac:dyDescent="0.25"/>
    <row r="212" s="14" customFormat="1" x14ac:dyDescent="0.25"/>
    <row r="213" s="14" customFormat="1" x14ac:dyDescent="0.25"/>
    <row r="214" s="14" customFormat="1" x14ac:dyDescent="0.25"/>
    <row r="215" s="14" customFormat="1" x14ac:dyDescent="0.25"/>
    <row r="216" s="14" customFormat="1" x14ac:dyDescent="0.25"/>
    <row r="217" s="14" customFormat="1" x14ac:dyDescent="0.25"/>
    <row r="218" s="14" customFormat="1" x14ac:dyDescent="0.25"/>
    <row r="219" s="14" customFormat="1" x14ac:dyDescent="0.25"/>
    <row r="220" s="14" customFormat="1" x14ac:dyDescent="0.25"/>
    <row r="221" s="14" customFormat="1" x14ac:dyDescent="0.25"/>
    <row r="222" s="14" customFormat="1" x14ac:dyDescent="0.25"/>
    <row r="223" s="14" customFormat="1" x14ac:dyDescent="0.25"/>
    <row r="224" s="14" customFormat="1" x14ac:dyDescent="0.25"/>
    <row r="225" s="14" customFormat="1" x14ac:dyDescent="0.25"/>
    <row r="226" s="14" customFormat="1" x14ac:dyDescent="0.25"/>
    <row r="227" s="14" customFormat="1" x14ac:dyDescent="0.25"/>
    <row r="228" s="14" customFormat="1" x14ac:dyDescent="0.25"/>
    <row r="229" s="14" customFormat="1" x14ac:dyDescent="0.25"/>
    <row r="230" s="14" customFormat="1" x14ac:dyDescent="0.25"/>
    <row r="231" s="14" customFormat="1" x14ac:dyDescent="0.25"/>
    <row r="232" s="14" customFormat="1" x14ac:dyDescent="0.25"/>
    <row r="233" s="14" customFormat="1" x14ac:dyDescent="0.25"/>
    <row r="234" s="14" customFormat="1" x14ac:dyDescent="0.25"/>
    <row r="235" s="14" customFormat="1" x14ac:dyDescent="0.25"/>
    <row r="236" s="14" customFormat="1" x14ac:dyDescent="0.25"/>
    <row r="237" s="14" customFormat="1" x14ac:dyDescent="0.25"/>
    <row r="238" s="14" customFormat="1" x14ac:dyDescent="0.25"/>
    <row r="239" s="14" customFormat="1" x14ac:dyDescent="0.25"/>
    <row r="240" s="14" customFormat="1" x14ac:dyDescent="0.25"/>
    <row r="241" s="14" customFormat="1" x14ac:dyDescent="0.25"/>
    <row r="242" s="14" customFormat="1" x14ac:dyDescent="0.25"/>
    <row r="243" s="14" customFormat="1" x14ac:dyDescent="0.25"/>
    <row r="244" s="14" customFormat="1" x14ac:dyDescent="0.25"/>
    <row r="245" s="14" customFormat="1" x14ac:dyDescent="0.25"/>
    <row r="246" s="14" customFormat="1" x14ac:dyDescent="0.25"/>
    <row r="247" s="14" customFormat="1" x14ac:dyDescent="0.25"/>
    <row r="248" s="14" customFormat="1" x14ac:dyDescent="0.25"/>
    <row r="249" s="14" customFormat="1" x14ac:dyDescent="0.25"/>
    <row r="250" s="14" customFormat="1" x14ac:dyDescent="0.25"/>
    <row r="251" s="14" customFormat="1" x14ac:dyDescent="0.25"/>
    <row r="252" s="14" customFormat="1" x14ac:dyDescent="0.25"/>
    <row r="253" s="14" customFormat="1" x14ac:dyDescent="0.25"/>
    <row r="254" s="14" customFormat="1" x14ac:dyDescent="0.25"/>
    <row r="255" s="14" customFormat="1" x14ac:dyDescent="0.25"/>
    <row r="256" s="14" customFormat="1" x14ac:dyDescent="0.25"/>
    <row r="257" s="14" customFormat="1" x14ac:dyDescent="0.25"/>
    <row r="258" s="14" customFormat="1" x14ac:dyDescent="0.25"/>
    <row r="259" s="14" customFormat="1" x14ac:dyDescent="0.25"/>
    <row r="260" s="14" customFormat="1" x14ac:dyDescent="0.25"/>
    <row r="261" s="14" customFormat="1" x14ac:dyDescent="0.25"/>
    <row r="262" s="14" customFormat="1" x14ac:dyDescent="0.25"/>
    <row r="263" s="14" customFormat="1" x14ac:dyDescent="0.25"/>
    <row r="264" s="14" customFormat="1" x14ac:dyDescent="0.25"/>
    <row r="265" s="14" customFormat="1" x14ac:dyDescent="0.25"/>
    <row r="266" s="14" customFormat="1" x14ac:dyDescent="0.25"/>
    <row r="267" s="14" customFormat="1" x14ac:dyDescent="0.25"/>
    <row r="268" s="14" customFormat="1" x14ac:dyDescent="0.25"/>
    <row r="269" s="14" customFormat="1" x14ac:dyDescent="0.25"/>
    <row r="270" s="14" customFormat="1" x14ac:dyDescent="0.25"/>
    <row r="271" s="14" customFormat="1" x14ac:dyDescent="0.25"/>
    <row r="272" s="14" customFormat="1" x14ac:dyDescent="0.25"/>
    <row r="273" s="14" customFormat="1" x14ac:dyDescent="0.25"/>
    <row r="274" s="14" customFormat="1" x14ac:dyDescent="0.25"/>
    <row r="275" s="14" customFormat="1" x14ac:dyDescent="0.25"/>
    <row r="276" s="14" customFormat="1" x14ac:dyDescent="0.25"/>
    <row r="277" s="14" customFormat="1" x14ac:dyDescent="0.25"/>
    <row r="278" s="14" customFormat="1" x14ac:dyDescent="0.25"/>
    <row r="279" s="14" customFormat="1" x14ac:dyDescent="0.25"/>
    <row r="280" s="14" customFormat="1" x14ac:dyDescent="0.25"/>
    <row r="281" s="14" customFormat="1" x14ac:dyDescent="0.25"/>
    <row r="282" s="14" customFormat="1" x14ac:dyDescent="0.25"/>
    <row r="283" s="14" customFormat="1" x14ac:dyDescent="0.25"/>
    <row r="284" s="14" customFormat="1" x14ac:dyDescent="0.25"/>
    <row r="285" s="14" customFormat="1" x14ac:dyDescent="0.25"/>
    <row r="286" s="14" customFormat="1" x14ac:dyDescent="0.25"/>
    <row r="287" s="14" customFormat="1" x14ac:dyDescent="0.25"/>
    <row r="288" s="14" customFormat="1" x14ac:dyDescent="0.25"/>
    <row r="289" s="14" customFormat="1" x14ac:dyDescent="0.25"/>
    <row r="290" s="14" customFormat="1" x14ac:dyDescent="0.25"/>
    <row r="291" s="14" customFormat="1" x14ac:dyDescent="0.25"/>
    <row r="292" s="14" customFormat="1" x14ac:dyDescent="0.25"/>
    <row r="293" s="14" customFormat="1" x14ac:dyDescent="0.25"/>
    <row r="294" s="14" customFormat="1" x14ac:dyDescent="0.25"/>
    <row r="295" s="14" customFormat="1" x14ac:dyDescent="0.25"/>
    <row r="296" s="14" customFormat="1" x14ac:dyDescent="0.25"/>
    <row r="297" s="14" customFormat="1" x14ac:dyDescent="0.25"/>
    <row r="298" s="14" customFormat="1" x14ac:dyDescent="0.25"/>
    <row r="299" s="14" customFormat="1" x14ac:dyDescent="0.25"/>
    <row r="300" s="14" customFormat="1" x14ac:dyDescent="0.25"/>
    <row r="301" s="14" customFormat="1" x14ac:dyDescent="0.25"/>
    <row r="302" s="14" customFormat="1" x14ac:dyDescent="0.25"/>
    <row r="303" s="14" customFormat="1" x14ac:dyDescent="0.25"/>
    <row r="304" s="14" customFormat="1" x14ac:dyDescent="0.25"/>
    <row r="305" s="14" customFormat="1" x14ac:dyDescent="0.25"/>
    <row r="306" s="14" customFormat="1" x14ac:dyDescent="0.25"/>
    <row r="307" s="14" customFormat="1" x14ac:dyDescent="0.25"/>
    <row r="308" s="14" customFormat="1" x14ac:dyDescent="0.25"/>
    <row r="309" s="14" customFormat="1" x14ac:dyDescent="0.25"/>
    <row r="310" s="14" customFormat="1" x14ac:dyDescent="0.25"/>
    <row r="311" s="14" customFormat="1" x14ac:dyDescent="0.25"/>
    <row r="312" s="14" customFormat="1" x14ac:dyDescent="0.25"/>
    <row r="313" s="14" customFormat="1" x14ac:dyDescent="0.25"/>
    <row r="314" s="14" customFormat="1" x14ac:dyDescent="0.25"/>
    <row r="315" s="14" customFormat="1" x14ac:dyDescent="0.25"/>
    <row r="316" s="14" customFormat="1" x14ac:dyDescent="0.25"/>
    <row r="317" s="14" customFormat="1" x14ac:dyDescent="0.25"/>
    <row r="318" s="14" customFormat="1" x14ac:dyDescent="0.25"/>
    <row r="319" s="14" customFormat="1" x14ac:dyDescent="0.25"/>
    <row r="320" s="14" customFormat="1" x14ac:dyDescent="0.25"/>
    <row r="321" s="14" customFormat="1" x14ac:dyDescent="0.25"/>
    <row r="322" s="14" customFormat="1" x14ac:dyDescent="0.25"/>
    <row r="323" s="14" customFormat="1" x14ac:dyDescent="0.25"/>
    <row r="324" s="14" customFormat="1" x14ac:dyDescent="0.25"/>
    <row r="325" s="14" customFormat="1" x14ac:dyDescent="0.25"/>
    <row r="326" s="14" customFormat="1" x14ac:dyDescent="0.25"/>
    <row r="327" s="14" customFormat="1" x14ac:dyDescent="0.25"/>
    <row r="328" s="14" customFormat="1" x14ac:dyDescent="0.25"/>
    <row r="329" s="14" customFormat="1" x14ac:dyDescent="0.25"/>
    <row r="330" s="14" customFormat="1" x14ac:dyDescent="0.25"/>
    <row r="331" s="14" customFormat="1" x14ac:dyDescent="0.25"/>
    <row r="332" s="14" customFormat="1" x14ac:dyDescent="0.25"/>
    <row r="333" s="14" customFormat="1" x14ac:dyDescent="0.25"/>
    <row r="334" s="14" customFormat="1" x14ac:dyDescent="0.25"/>
    <row r="335" s="14" customFormat="1" x14ac:dyDescent="0.25"/>
    <row r="336" s="14" customFormat="1" x14ac:dyDescent="0.25"/>
    <row r="337" s="14" customFormat="1" x14ac:dyDescent="0.25"/>
    <row r="338" s="14" customFormat="1" x14ac:dyDescent="0.25"/>
    <row r="339" s="14" customFormat="1" x14ac:dyDescent="0.25"/>
    <row r="340" s="14" customFormat="1" x14ac:dyDescent="0.25"/>
    <row r="341" s="14" customFormat="1" x14ac:dyDescent="0.25"/>
    <row r="342" s="14" customFormat="1" x14ac:dyDescent="0.25"/>
    <row r="343" s="14" customFormat="1" x14ac:dyDescent="0.25"/>
    <row r="344" s="14" customFormat="1" x14ac:dyDescent="0.25"/>
    <row r="345" s="14" customFormat="1" x14ac:dyDescent="0.25"/>
    <row r="346" s="14" customFormat="1" x14ac:dyDescent="0.25"/>
    <row r="347" s="14" customFormat="1" x14ac:dyDescent="0.25"/>
    <row r="348" s="14" customFormat="1" x14ac:dyDescent="0.25"/>
    <row r="349" s="14" customFormat="1" x14ac:dyDescent="0.25"/>
    <row r="350" s="14" customFormat="1" x14ac:dyDescent="0.25"/>
    <row r="351" s="14" customFormat="1" x14ac:dyDescent="0.25"/>
    <row r="352" s="14" customFormat="1" x14ac:dyDescent="0.25"/>
    <row r="353" s="14" customFormat="1" x14ac:dyDescent="0.25"/>
    <row r="354" s="14" customFormat="1" x14ac:dyDescent="0.25"/>
    <row r="355" s="14" customFormat="1" x14ac:dyDescent="0.25"/>
    <row r="356" s="14" customFormat="1" x14ac:dyDescent="0.25"/>
    <row r="357" s="14" customFormat="1" x14ac:dyDescent="0.25"/>
    <row r="358" s="14" customFormat="1" x14ac:dyDescent="0.25"/>
    <row r="359" s="14" customFormat="1" x14ac:dyDescent="0.25"/>
    <row r="360" s="14" customFormat="1" x14ac:dyDescent="0.25"/>
    <row r="361" s="14" customFormat="1" x14ac:dyDescent="0.25"/>
    <row r="362" s="14" customFormat="1" x14ac:dyDescent="0.25"/>
    <row r="363" s="14" customFormat="1" x14ac:dyDescent="0.25"/>
    <row r="364" s="14" customFormat="1" x14ac:dyDescent="0.25"/>
    <row r="365" s="14" customFormat="1" x14ac:dyDescent="0.25"/>
    <row r="366" s="14" customFormat="1" x14ac:dyDescent="0.25"/>
    <row r="367" s="14" customFormat="1" x14ac:dyDescent="0.25"/>
    <row r="368" s="14" customFormat="1" x14ac:dyDescent="0.25"/>
    <row r="369" s="14" customFormat="1" x14ac:dyDescent="0.25"/>
    <row r="370" s="14" customFormat="1" x14ac:dyDescent="0.25"/>
    <row r="371" s="14" customFormat="1" x14ac:dyDescent="0.25"/>
    <row r="372" s="14" customFormat="1" x14ac:dyDescent="0.25"/>
    <row r="373" s="14" customFormat="1" x14ac:dyDescent="0.25"/>
    <row r="374" s="14" customFormat="1" x14ac:dyDescent="0.25"/>
    <row r="375" s="14" customFormat="1" x14ac:dyDescent="0.25"/>
    <row r="376" s="14" customFormat="1" x14ac:dyDescent="0.25"/>
    <row r="377" s="14" customFormat="1" x14ac:dyDescent="0.25"/>
    <row r="378" s="14" customFormat="1" x14ac:dyDescent="0.25"/>
    <row r="379" s="14" customFormat="1" x14ac:dyDescent="0.25"/>
    <row r="380" s="14" customFormat="1" x14ac:dyDescent="0.25"/>
    <row r="381" s="14" customFormat="1" x14ac:dyDescent="0.25"/>
    <row r="382" s="14" customFormat="1" x14ac:dyDescent="0.25"/>
    <row r="383" s="14" customFormat="1" x14ac:dyDescent="0.25"/>
    <row r="384" s="14" customFormat="1" x14ac:dyDescent="0.25"/>
    <row r="385" s="14" customFormat="1" x14ac:dyDescent="0.25"/>
    <row r="386" s="14" customFormat="1" x14ac:dyDescent="0.25"/>
    <row r="387" s="14" customFormat="1" x14ac:dyDescent="0.25"/>
    <row r="388" s="14" customFormat="1" x14ac:dyDescent="0.25"/>
    <row r="389" s="14" customFormat="1" x14ac:dyDescent="0.25"/>
    <row r="390" s="14" customFormat="1" x14ac:dyDescent="0.25"/>
    <row r="391" s="14" customFormat="1" x14ac:dyDescent="0.25"/>
    <row r="392" s="14" customFormat="1" x14ac:dyDescent="0.25"/>
    <row r="393" s="14" customFormat="1" x14ac:dyDescent="0.25"/>
    <row r="394" s="14" customFormat="1" x14ac:dyDescent="0.25"/>
    <row r="395" s="14" customFormat="1" x14ac:dyDescent="0.25"/>
    <row r="396" s="14" customFormat="1" x14ac:dyDescent="0.25"/>
    <row r="397" s="14" customFormat="1" x14ac:dyDescent="0.25"/>
    <row r="398" s="14" customFormat="1" x14ac:dyDescent="0.25"/>
    <row r="399" s="14" customFormat="1" x14ac:dyDescent="0.25"/>
    <row r="400" s="14" customFormat="1" x14ac:dyDescent="0.25"/>
    <row r="401" s="14" customFormat="1" x14ac:dyDescent="0.25"/>
    <row r="402" s="14" customFormat="1" x14ac:dyDescent="0.25"/>
    <row r="403" s="14" customFormat="1" x14ac:dyDescent="0.25"/>
    <row r="404" s="14" customFormat="1" x14ac:dyDescent="0.25"/>
    <row r="405" s="14" customFormat="1" x14ac:dyDescent="0.25"/>
    <row r="406" s="14" customFormat="1" x14ac:dyDescent="0.25"/>
    <row r="407" s="14" customFormat="1" x14ac:dyDescent="0.25"/>
    <row r="408" s="14" customFormat="1" x14ac:dyDescent="0.25"/>
    <row r="409" s="14" customFormat="1" x14ac:dyDescent="0.25"/>
    <row r="410" s="14" customFormat="1" x14ac:dyDescent="0.25"/>
    <row r="411" s="14" customFormat="1" x14ac:dyDescent="0.25"/>
    <row r="412" s="14" customFormat="1" x14ac:dyDescent="0.25"/>
    <row r="413" s="14" customFormat="1" x14ac:dyDescent="0.25"/>
    <row r="414" s="14" customFormat="1" x14ac:dyDescent="0.25"/>
    <row r="415" s="14" customFormat="1" x14ac:dyDescent="0.25"/>
    <row r="416" s="14" customFormat="1" x14ac:dyDescent="0.25"/>
    <row r="417" s="14" customFormat="1" x14ac:dyDescent="0.25"/>
    <row r="418" s="14" customFormat="1" x14ac:dyDescent="0.25"/>
    <row r="419" s="14" customFormat="1" x14ac:dyDescent="0.25"/>
    <row r="420" s="14" customFormat="1" x14ac:dyDescent="0.25"/>
    <row r="421" s="14" customFormat="1" x14ac:dyDescent="0.25"/>
    <row r="422" s="14" customFormat="1" x14ac:dyDescent="0.25"/>
    <row r="423" s="14" customFormat="1" x14ac:dyDescent="0.25"/>
    <row r="424" s="14" customFormat="1" x14ac:dyDescent="0.25"/>
    <row r="425" s="14" customFormat="1" x14ac:dyDescent="0.25"/>
    <row r="426" s="14" customFormat="1" x14ac:dyDescent="0.25"/>
    <row r="427" s="14" customFormat="1" x14ac:dyDescent="0.25"/>
    <row r="428" s="14" customFormat="1" x14ac:dyDescent="0.25"/>
    <row r="429" s="14" customFormat="1" x14ac:dyDescent="0.25"/>
    <row r="430" s="14" customFormat="1" x14ac:dyDescent="0.25"/>
    <row r="431" s="14" customFormat="1" x14ac:dyDescent="0.25"/>
    <row r="432" s="14" customFormat="1" x14ac:dyDescent="0.25"/>
    <row r="433" s="14" customFormat="1" x14ac:dyDescent="0.25"/>
    <row r="434" s="14" customFormat="1" x14ac:dyDescent="0.25"/>
    <row r="435" s="14" customFormat="1" x14ac:dyDescent="0.25"/>
    <row r="436" s="14" customFormat="1" x14ac:dyDescent="0.25"/>
    <row r="437" s="14" customFormat="1" x14ac:dyDescent="0.25"/>
    <row r="438" s="14" customFormat="1" x14ac:dyDescent="0.25"/>
    <row r="439" s="14" customFormat="1" x14ac:dyDescent="0.25"/>
    <row r="440" s="14" customFormat="1" x14ac:dyDescent="0.25"/>
    <row r="441" s="14" customFormat="1" x14ac:dyDescent="0.25"/>
    <row r="442" s="14" customFormat="1" x14ac:dyDescent="0.25"/>
    <row r="443" s="14" customFormat="1" x14ac:dyDescent="0.25"/>
    <row r="444" s="14" customFormat="1" x14ac:dyDescent="0.25"/>
    <row r="445" s="14" customFormat="1" x14ac:dyDescent="0.25"/>
    <row r="446" s="14" customFormat="1" x14ac:dyDescent="0.25"/>
    <row r="447" s="14" customFormat="1" x14ac:dyDescent="0.25"/>
    <row r="448" s="14" customFormat="1" x14ac:dyDescent="0.25"/>
    <row r="449" s="14" customFormat="1" x14ac:dyDescent="0.25"/>
    <row r="450" s="14" customFormat="1" x14ac:dyDescent="0.25"/>
    <row r="451" s="14" customFormat="1" x14ac:dyDescent="0.25"/>
    <row r="452" s="14" customFormat="1" x14ac:dyDescent="0.25"/>
    <row r="453" s="14" customFormat="1" x14ac:dyDescent="0.25"/>
    <row r="454" s="14" customFormat="1" x14ac:dyDescent="0.25"/>
    <row r="455" s="14" customFormat="1" x14ac:dyDescent="0.25"/>
    <row r="456" s="14" customFormat="1" x14ac:dyDescent="0.25"/>
    <row r="457" s="14" customFormat="1" x14ac:dyDescent="0.25"/>
    <row r="458" s="14" customFormat="1" x14ac:dyDescent="0.25"/>
    <row r="459" s="14" customFormat="1" x14ac:dyDescent="0.25"/>
    <row r="460" s="14" customFormat="1" x14ac:dyDescent="0.25"/>
    <row r="461" s="14" customFormat="1" x14ac:dyDescent="0.25"/>
    <row r="462" s="14" customFormat="1" x14ac:dyDescent="0.25"/>
    <row r="463" s="14" customFormat="1" x14ac:dyDescent="0.25"/>
    <row r="464" s="14" customFormat="1" x14ac:dyDescent="0.25"/>
    <row r="465" s="14" customFormat="1" x14ac:dyDescent="0.25"/>
    <row r="466" s="14" customFormat="1" x14ac:dyDescent="0.25"/>
    <row r="467" s="14" customFormat="1" x14ac:dyDescent="0.25"/>
    <row r="468" s="14" customFormat="1" x14ac:dyDescent="0.25"/>
    <row r="469" s="14" customFormat="1" x14ac:dyDescent="0.25"/>
    <row r="470" s="14" customFormat="1" x14ac:dyDescent="0.25"/>
    <row r="471" s="14" customFormat="1" x14ac:dyDescent="0.25"/>
    <row r="472" s="14" customFormat="1" x14ac:dyDescent="0.25"/>
    <row r="473" s="14" customFormat="1" x14ac:dyDescent="0.25"/>
    <row r="474" s="14" customFormat="1" x14ac:dyDescent="0.25"/>
    <row r="475" s="14" customFormat="1" x14ac:dyDescent="0.25"/>
    <row r="476" s="14" customFormat="1" x14ac:dyDescent="0.25"/>
    <row r="477" s="14" customFormat="1" x14ac:dyDescent="0.25"/>
    <row r="478" s="14" customFormat="1" x14ac:dyDescent="0.25"/>
    <row r="479" s="14" customFormat="1" x14ac:dyDescent="0.25"/>
    <row r="480" s="14" customFormat="1" x14ac:dyDescent="0.25"/>
    <row r="481" s="14" customFormat="1" x14ac:dyDescent="0.25"/>
    <row r="482" s="14" customFormat="1" x14ac:dyDescent="0.25"/>
    <row r="483" s="14" customFormat="1" x14ac:dyDescent="0.25"/>
    <row r="484" s="14" customFormat="1" x14ac:dyDescent="0.25"/>
    <row r="485" s="14" customFormat="1" x14ac:dyDescent="0.25"/>
    <row r="486" s="14" customFormat="1" x14ac:dyDescent="0.25"/>
    <row r="487" s="14" customFormat="1" x14ac:dyDescent="0.25"/>
    <row r="488" s="14" customFormat="1" x14ac:dyDescent="0.25"/>
    <row r="489" s="14" customFormat="1" x14ac:dyDescent="0.25"/>
    <row r="490" s="14" customFormat="1" x14ac:dyDescent="0.25"/>
    <row r="491" s="14" customFormat="1" x14ac:dyDescent="0.25"/>
    <row r="492" s="14" customFormat="1" x14ac:dyDescent="0.25"/>
    <row r="493" s="14" customFormat="1" x14ac:dyDescent="0.25"/>
    <row r="494" s="14" customFormat="1" x14ac:dyDescent="0.25"/>
    <row r="495" s="14" customFormat="1" x14ac:dyDescent="0.25"/>
    <row r="496" s="14" customFormat="1" x14ac:dyDescent="0.25"/>
    <row r="497" s="14" customFormat="1" x14ac:dyDescent="0.25"/>
    <row r="498" s="14" customFormat="1" x14ac:dyDescent="0.25"/>
    <row r="499" s="14" customFormat="1" x14ac:dyDescent="0.25"/>
    <row r="500" s="14" customFormat="1" x14ac:dyDescent="0.25"/>
    <row r="501" s="14" customFormat="1" x14ac:dyDescent="0.25"/>
    <row r="502" s="14" customFormat="1" x14ac:dyDescent="0.25"/>
    <row r="503" s="14" customFormat="1" x14ac:dyDescent="0.25"/>
    <row r="504" s="14" customFormat="1" x14ac:dyDescent="0.25"/>
    <row r="505" s="14" customFormat="1" x14ac:dyDescent="0.25"/>
    <row r="506" s="14" customFormat="1" x14ac:dyDescent="0.25"/>
    <row r="507" s="14" customFormat="1" x14ac:dyDescent="0.25"/>
    <row r="508" s="14" customFormat="1" x14ac:dyDescent="0.25"/>
    <row r="509" s="14" customFormat="1" x14ac:dyDescent="0.25"/>
    <row r="510" s="14" customFormat="1" x14ac:dyDescent="0.25"/>
    <row r="511" s="14" customFormat="1" x14ac:dyDescent="0.25"/>
    <row r="512" s="14" customFormat="1" x14ac:dyDescent="0.25"/>
    <row r="513" s="14" customFormat="1" x14ac:dyDescent="0.25"/>
    <row r="514" s="14" customFormat="1" x14ac:dyDescent="0.25"/>
    <row r="515" s="14" customFormat="1" x14ac:dyDescent="0.25"/>
    <row r="516" s="14" customFormat="1" x14ac:dyDescent="0.25"/>
    <row r="517" s="14" customFormat="1" x14ac:dyDescent="0.25"/>
    <row r="518" s="14" customFormat="1" x14ac:dyDescent="0.25"/>
    <row r="519" s="14" customFormat="1" x14ac:dyDescent="0.25"/>
    <row r="520" s="14" customFormat="1" x14ac:dyDescent="0.25"/>
    <row r="521" s="14" customFormat="1" x14ac:dyDescent="0.25"/>
    <row r="522" s="14" customFormat="1" x14ac:dyDescent="0.25"/>
    <row r="523" s="14" customFormat="1" x14ac:dyDescent="0.25"/>
    <row r="524" s="14" customFormat="1" x14ac:dyDescent="0.25"/>
    <row r="525" s="14" customFormat="1" x14ac:dyDescent="0.25"/>
    <row r="526" s="14" customFormat="1" x14ac:dyDescent="0.25"/>
    <row r="527" s="14" customFormat="1" x14ac:dyDescent="0.25"/>
    <row r="528" s="14" customFormat="1" x14ac:dyDescent="0.25"/>
    <row r="529" s="14" customFormat="1" x14ac:dyDescent="0.25"/>
    <row r="530" s="14" customFormat="1" x14ac:dyDescent="0.25"/>
    <row r="531" s="14" customFormat="1" x14ac:dyDescent="0.25"/>
    <row r="532" s="14" customFormat="1" x14ac:dyDescent="0.25"/>
    <row r="533" s="14" customFormat="1" x14ac:dyDescent="0.25"/>
    <row r="534" s="14" customFormat="1" x14ac:dyDescent="0.25"/>
    <row r="535" s="14" customFormat="1" x14ac:dyDescent="0.25"/>
    <row r="536" s="14" customFormat="1" x14ac:dyDescent="0.25"/>
    <row r="537" s="14" customFormat="1" x14ac:dyDescent="0.25"/>
    <row r="538" s="14" customFormat="1" x14ac:dyDescent="0.25"/>
    <row r="539" s="14" customFormat="1" x14ac:dyDescent="0.25"/>
    <row r="540" s="14" customFormat="1" x14ac:dyDescent="0.25"/>
    <row r="541" s="14" customFormat="1" x14ac:dyDescent="0.25"/>
    <row r="542" s="14" customFormat="1" x14ac:dyDescent="0.25"/>
    <row r="543" s="14" customFormat="1" x14ac:dyDescent="0.25"/>
    <row r="544" s="14" customFormat="1" x14ac:dyDescent="0.25"/>
    <row r="545" s="14" customFormat="1" x14ac:dyDescent="0.25"/>
    <row r="546" s="14" customFormat="1" x14ac:dyDescent="0.25"/>
    <row r="547" s="14" customFormat="1" x14ac:dyDescent="0.25"/>
    <row r="548" s="14" customFormat="1" x14ac:dyDescent="0.25"/>
    <row r="549" s="14" customFormat="1" x14ac:dyDescent="0.25"/>
    <row r="550" s="14" customFormat="1" x14ac:dyDescent="0.25"/>
    <row r="551" s="14" customFormat="1" x14ac:dyDescent="0.25"/>
    <row r="552" s="14" customFormat="1" x14ac:dyDescent="0.25"/>
    <row r="553" s="14" customFormat="1" x14ac:dyDescent="0.25"/>
    <row r="554" s="14" customFormat="1" x14ac:dyDescent="0.25"/>
    <row r="555" s="14" customFormat="1" x14ac:dyDescent="0.25"/>
    <row r="556" s="14" customFormat="1" x14ac:dyDescent="0.25"/>
    <row r="557" s="14" customFormat="1" x14ac:dyDescent="0.25"/>
    <row r="558" s="14" customFormat="1" x14ac:dyDescent="0.25"/>
    <row r="559" s="14" customFormat="1" x14ac:dyDescent="0.25"/>
    <row r="560" s="14" customFormat="1" x14ac:dyDescent="0.25"/>
    <row r="561" s="14" customFormat="1" x14ac:dyDescent="0.25"/>
    <row r="562" s="14" customFormat="1" x14ac:dyDescent="0.25"/>
    <row r="563" s="14" customFormat="1" x14ac:dyDescent="0.25"/>
    <row r="564" s="14" customFormat="1" x14ac:dyDescent="0.25"/>
    <row r="565" s="14" customFormat="1" x14ac:dyDescent="0.25"/>
    <row r="566" s="14" customFormat="1" x14ac:dyDescent="0.25"/>
    <row r="567" s="14" customFormat="1" x14ac:dyDescent="0.25"/>
    <row r="568" s="14" customFormat="1" x14ac:dyDescent="0.25"/>
    <row r="569" s="14" customFormat="1" x14ac:dyDescent="0.25"/>
    <row r="570" s="14" customFormat="1" x14ac:dyDescent="0.25"/>
    <row r="571" s="14" customFormat="1" x14ac:dyDescent="0.25"/>
    <row r="572" s="14" customFormat="1" x14ac:dyDescent="0.25"/>
    <row r="573" s="14" customFormat="1" x14ac:dyDescent="0.25"/>
    <row r="574" s="14" customFormat="1" x14ac:dyDescent="0.25"/>
    <row r="575" s="14" customFormat="1" x14ac:dyDescent="0.25"/>
    <row r="576" s="14" customFormat="1" x14ac:dyDescent="0.25"/>
    <row r="577" s="14" customFormat="1" x14ac:dyDescent="0.25"/>
    <row r="578" s="14" customFormat="1" x14ac:dyDescent="0.25"/>
    <row r="579" s="14" customFormat="1" x14ac:dyDescent="0.25"/>
    <row r="580" s="14" customFormat="1" x14ac:dyDescent="0.25"/>
    <row r="581" s="14" customFormat="1" x14ac:dyDescent="0.25"/>
    <row r="582" s="14" customFormat="1" x14ac:dyDescent="0.25"/>
    <row r="583" s="14" customFormat="1" x14ac:dyDescent="0.25"/>
    <row r="584" s="14" customFormat="1" x14ac:dyDescent="0.25"/>
    <row r="585" s="14" customFormat="1" x14ac:dyDescent="0.25"/>
    <row r="586" s="14" customFormat="1" x14ac:dyDescent="0.25"/>
    <row r="587" s="14" customFormat="1" x14ac:dyDescent="0.25"/>
    <row r="588" s="14" customFormat="1" x14ac:dyDescent="0.25"/>
    <row r="589" s="14" customFormat="1" x14ac:dyDescent="0.25"/>
    <row r="590" s="14" customFormat="1" x14ac:dyDescent="0.25"/>
    <row r="591" s="14" customFormat="1" x14ac:dyDescent="0.25"/>
    <row r="592" s="14" customFormat="1" x14ac:dyDescent="0.25"/>
    <row r="593" s="14" customFormat="1" x14ac:dyDescent="0.25"/>
    <row r="594" s="14" customFormat="1" x14ac:dyDescent="0.25"/>
    <row r="595" s="14" customFormat="1" x14ac:dyDescent="0.25"/>
    <row r="596" s="14" customFormat="1" x14ac:dyDescent="0.25"/>
    <row r="597" s="14" customFormat="1" x14ac:dyDescent="0.25"/>
    <row r="598" s="14" customFormat="1" x14ac:dyDescent="0.25"/>
    <row r="599" s="14" customFormat="1" x14ac:dyDescent="0.25"/>
    <row r="600" s="14" customFormat="1" x14ac:dyDescent="0.25"/>
    <row r="601" s="14" customFormat="1" x14ac:dyDescent="0.25"/>
    <row r="602" s="14" customFormat="1" x14ac:dyDescent="0.25"/>
    <row r="603" s="14" customFormat="1" x14ac:dyDescent="0.25"/>
    <row r="604" s="14" customFormat="1" x14ac:dyDescent="0.25"/>
    <row r="605" s="14" customFormat="1" x14ac:dyDescent="0.25"/>
    <row r="606" s="14" customFormat="1" x14ac:dyDescent="0.25"/>
    <row r="607" s="14" customFormat="1" x14ac:dyDescent="0.25"/>
    <row r="608" s="14" customFormat="1" x14ac:dyDescent="0.25"/>
    <row r="609" s="14" customFormat="1" x14ac:dyDescent="0.25"/>
    <row r="610" s="14" customFormat="1" x14ac:dyDescent="0.25"/>
    <row r="611" s="14" customFormat="1" x14ac:dyDescent="0.25"/>
    <row r="612" s="14" customFormat="1" x14ac:dyDescent="0.25"/>
    <row r="613" s="14" customFormat="1" x14ac:dyDescent="0.25"/>
    <row r="614" s="14" customFormat="1" x14ac:dyDescent="0.25"/>
    <row r="615" s="14" customFormat="1" x14ac:dyDescent="0.25"/>
    <row r="616" s="14" customFormat="1" x14ac:dyDescent="0.25"/>
    <row r="617" s="14" customFormat="1" x14ac:dyDescent="0.25"/>
    <row r="618" s="14" customFormat="1" x14ac:dyDescent="0.25"/>
    <row r="619" s="14" customFormat="1" x14ac:dyDescent="0.25"/>
    <row r="620" s="14" customFormat="1" x14ac:dyDescent="0.25"/>
    <row r="621" s="14" customFormat="1" x14ac:dyDescent="0.25"/>
    <row r="622" s="14" customFormat="1" x14ac:dyDescent="0.25"/>
    <row r="623" s="14" customFormat="1" x14ac:dyDescent="0.25"/>
    <row r="624" s="14" customFormat="1" x14ac:dyDescent="0.25"/>
    <row r="625" s="14" customFormat="1" x14ac:dyDescent="0.25"/>
    <row r="626" s="14" customFormat="1" x14ac:dyDescent="0.25"/>
    <row r="627" s="14" customFormat="1" x14ac:dyDescent="0.25"/>
    <row r="628" s="14" customFormat="1" x14ac:dyDescent="0.25"/>
    <row r="629" s="14" customFormat="1" x14ac:dyDescent="0.25"/>
    <row r="630" s="14" customFormat="1" x14ac:dyDescent="0.25"/>
    <row r="631" s="14" customFormat="1" x14ac:dyDescent="0.25"/>
    <row r="632" s="14" customFormat="1" x14ac:dyDescent="0.25"/>
    <row r="633" s="14" customFormat="1" x14ac:dyDescent="0.25"/>
    <row r="634" s="14" customFormat="1" x14ac:dyDescent="0.25"/>
    <row r="635" s="14" customFormat="1" x14ac:dyDescent="0.25"/>
    <row r="636" s="14" customFormat="1" x14ac:dyDescent="0.25"/>
    <row r="637" s="14" customFormat="1" x14ac:dyDescent="0.25"/>
    <row r="638" s="14" customFormat="1" x14ac:dyDescent="0.25"/>
    <row r="639" s="14" customFormat="1" x14ac:dyDescent="0.25"/>
    <row r="640" s="14" customFormat="1" x14ac:dyDescent="0.25"/>
    <row r="641" s="14" customFormat="1" x14ac:dyDescent="0.25"/>
    <row r="642" s="14" customFormat="1" x14ac:dyDescent="0.25"/>
    <row r="643" s="14" customFormat="1" x14ac:dyDescent="0.25"/>
    <row r="644" s="14" customFormat="1" x14ac:dyDescent="0.25"/>
    <row r="645" s="14" customFormat="1" x14ac:dyDescent="0.25"/>
    <row r="646" s="14" customFormat="1" x14ac:dyDescent="0.25"/>
    <row r="647" s="14" customFormat="1" x14ac:dyDescent="0.25"/>
    <row r="648" s="14" customFormat="1" x14ac:dyDescent="0.25"/>
    <row r="649" s="14" customFormat="1" x14ac:dyDescent="0.25"/>
    <row r="650" s="14" customFormat="1" x14ac:dyDescent="0.25"/>
    <row r="651" s="14" customFormat="1" x14ac:dyDescent="0.25"/>
    <row r="652" s="14" customFormat="1" x14ac:dyDescent="0.25"/>
    <row r="653" s="14" customFormat="1" x14ac:dyDescent="0.25"/>
    <row r="654" s="14" customFormat="1" x14ac:dyDescent="0.25"/>
    <row r="655" s="14" customFormat="1" x14ac:dyDescent="0.25"/>
    <row r="656" s="14" customFormat="1" x14ac:dyDescent="0.25"/>
    <row r="657" spans="2:9" s="14" customFormat="1" x14ac:dyDescent="0.25"/>
    <row r="658" spans="2:9" s="14" customFormat="1" x14ac:dyDescent="0.25"/>
    <row r="659" spans="2:9" s="14" customFormat="1" x14ac:dyDescent="0.25"/>
    <row r="660" spans="2:9" s="14" customFormat="1" x14ac:dyDescent="0.25"/>
    <row r="661" spans="2:9" s="14" customFormat="1" x14ac:dyDescent="0.25"/>
    <row r="662" spans="2:9" s="14" customFormat="1" x14ac:dyDescent="0.25"/>
    <row r="663" spans="2:9" s="14" customFormat="1" x14ac:dyDescent="0.25"/>
    <row r="664" spans="2:9" s="14" customFormat="1" x14ac:dyDescent="0.25"/>
    <row r="665" spans="2:9" s="14" customFormat="1" x14ac:dyDescent="0.25"/>
    <row r="666" spans="2:9" s="14" customFormat="1" x14ac:dyDescent="0.25"/>
    <row r="667" spans="2:9" s="14" customFormat="1" x14ac:dyDescent="0.25">
      <c r="B667" s="15"/>
      <c r="C667" s="15"/>
      <c r="D667" s="15"/>
      <c r="E667" s="15"/>
      <c r="F667" s="15"/>
      <c r="G667" s="15"/>
      <c r="H667" s="15"/>
      <c r="I667" s="13"/>
    </row>
    <row r="668" spans="2:9" s="14" customFormat="1" x14ac:dyDescent="0.25">
      <c r="B668" s="15"/>
      <c r="C668" s="15"/>
      <c r="D668" s="15"/>
      <c r="E668" s="15"/>
      <c r="F668" s="15"/>
      <c r="G668" s="15"/>
      <c r="H668" s="15"/>
      <c r="I668" s="13"/>
    </row>
    <row r="669" spans="2:9" s="14" customFormat="1" x14ac:dyDescent="0.25">
      <c r="B669" s="15"/>
      <c r="C669" s="15"/>
      <c r="D669" s="15"/>
      <c r="E669" s="15"/>
      <c r="F669" s="15"/>
      <c r="G669" s="15"/>
      <c r="H669" s="15"/>
      <c r="I669" s="13"/>
    </row>
    <row r="670" spans="2:9" s="14" customFormat="1" x14ac:dyDescent="0.25">
      <c r="B670" s="15"/>
      <c r="C670" s="15"/>
      <c r="D670" s="15"/>
      <c r="E670" s="15"/>
      <c r="F670" s="15"/>
      <c r="G670" s="15"/>
      <c r="H670" s="15"/>
      <c r="I670" s="13"/>
    </row>
    <row r="671" spans="2:9" s="14" customFormat="1" x14ac:dyDescent="0.25">
      <c r="B671" s="15"/>
      <c r="C671" s="15"/>
      <c r="D671" s="15"/>
      <c r="E671" s="15"/>
      <c r="F671" s="15"/>
      <c r="G671" s="15"/>
      <c r="H671" s="15"/>
      <c r="I671" s="13"/>
    </row>
    <row r="672" spans="2:9" s="14" customFormat="1" x14ac:dyDescent="0.25">
      <c r="B672" s="15"/>
      <c r="C672" s="15"/>
      <c r="D672" s="15"/>
      <c r="E672" s="15"/>
      <c r="F672" s="15"/>
      <c r="G672" s="15"/>
      <c r="H672" s="15"/>
      <c r="I672" s="13"/>
    </row>
    <row r="673" spans="1:9" s="14" customFormat="1" x14ac:dyDescent="0.25">
      <c r="B673" s="15"/>
      <c r="C673" s="15"/>
      <c r="D673" s="15"/>
      <c r="E673" s="15"/>
      <c r="F673" s="15"/>
      <c r="G673" s="15"/>
      <c r="H673" s="15"/>
      <c r="I673" s="13"/>
    </row>
    <row r="674" spans="1:9" s="14" customFormat="1" x14ac:dyDescent="0.25">
      <c r="B674" s="15"/>
      <c r="C674" s="15"/>
      <c r="D674" s="15"/>
      <c r="E674" s="15"/>
      <c r="F674" s="15"/>
      <c r="G674" s="15"/>
      <c r="H674" s="15"/>
      <c r="I674" s="13"/>
    </row>
    <row r="675" spans="1:9" s="14" customFormat="1" x14ac:dyDescent="0.25">
      <c r="B675" s="15"/>
      <c r="C675" s="15"/>
      <c r="D675" s="15"/>
      <c r="E675" s="15"/>
      <c r="F675" s="15"/>
      <c r="G675" s="15"/>
      <c r="H675" s="15"/>
      <c r="I675" s="13"/>
    </row>
    <row r="676" spans="1:9" s="14" customFormat="1" x14ac:dyDescent="0.25">
      <c r="B676" s="15"/>
      <c r="C676" s="15"/>
      <c r="D676" s="15"/>
      <c r="E676" s="15"/>
      <c r="F676" s="15"/>
      <c r="G676" s="15"/>
      <c r="H676" s="15"/>
      <c r="I676" s="13"/>
    </row>
    <row r="677" spans="1:9" s="14" customFormat="1" x14ac:dyDescent="0.25">
      <c r="B677" s="15"/>
      <c r="C677" s="15"/>
      <c r="D677" s="15"/>
      <c r="E677" s="15"/>
      <c r="F677" s="15"/>
      <c r="G677" s="15"/>
      <c r="H677" s="15"/>
      <c r="I677" s="13"/>
    </row>
    <row r="678" spans="1:9" s="14" customFormat="1" x14ac:dyDescent="0.25">
      <c r="B678" s="15"/>
      <c r="C678" s="15"/>
      <c r="D678" s="15"/>
      <c r="E678" s="15"/>
      <c r="F678" s="15"/>
      <c r="G678" s="15"/>
      <c r="H678" s="15"/>
      <c r="I678" s="13"/>
    </row>
    <row r="679" spans="1:9" s="14" customFormat="1" x14ac:dyDescent="0.25">
      <c r="B679" s="15"/>
      <c r="C679" s="15"/>
      <c r="D679" s="15"/>
      <c r="E679" s="15"/>
      <c r="F679" s="15"/>
      <c r="G679" s="15"/>
      <c r="H679" s="15"/>
      <c r="I679" s="13"/>
    </row>
    <row r="680" spans="1:9" s="14" customFormat="1" x14ac:dyDescent="0.25">
      <c r="B680" s="15"/>
      <c r="C680" s="15"/>
      <c r="D680" s="15"/>
      <c r="E680" s="15"/>
      <c r="F680" s="15"/>
      <c r="G680" s="15"/>
      <c r="H680" s="15"/>
      <c r="I680" s="13"/>
    </row>
    <row r="681" spans="1:9" s="14" customFormat="1" x14ac:dyDescent="0.25">
      <c r="A681" s="15"/>
      <c r="B681" s="15"/>
      <c r="C681" s="15"/>
      <c r="D681" s="15"/>
      <c r="E681" s="15"/>
      <c r="F681" s="15"/>
      <c r="G681" s="15"/>
      <c r="H681" s="15"/>
      <c r="I681" s="13"/>
    </row>
    <row r="682" spans="1:9" s="14" customFormat="1" x14ac:dyDescent="0.25">
      <c r="A682" s="15"/>
      <c r="B682" s="15"/>
      <c r="C682" s="15"/>
      <c r="D682" s="15"/>
      <c r="E682" s="15"/>
      <c r="F682" s="15"/>
      <c r="G682" s="15"/>
      <c r="H682" s="15"/>
      <c r="I682" s="13"/>
    </row>
    <row r="683" spans="1:9" s="14" customFormat="1" x14ac:dyDescent="0.25">
      <c r="A683" s="15"/>
      <c r="B683" s="15"/>
      <c r="C683" s="15"/>
      <c r="D683" s="15"/>
      <c r="E683" s="15"/>
      <c r="F683" s="15"/>
      <c r="G683" s="15"/>
      <c r="H683" s="15"/>
      <c r="I683" s="13"/>
    </row>
    <row r="684" spans="1:9" s="14" customFormat="1" x14ac:dyDescent="0.25">
      <c r="A684" s="15"/>
      <c r="B684" s="15"/>
      <c r="C684" s="15"/>
      <c r="D684" s="15"/>
      <c r="E684" s="15"/>
      <c r="F684" s="15"/>
      <c r="G684" s="15"/>
      <c r="H684" s="15"/>
      <c r="I684" s="13"/>
    </row>
    <row r="685" spans="1:9" s="14" customFormat="1" x14ac:dyDescent="0.25">
      <c r="A685" s="15"/>
      <c r="B685" s="15"/>
      <c r="C685" s="15"/>
      <c r="D685" s="15"/>
      <c r="E685" s="15"/>
      <c r="F685" s="15"/>
      <c r="G685" s="15"/>
      <c r="H685" s="15"/>
      <c r="I685" s="13"/>
    </row>
    <row r="686" spans="1:9" s="14" customFormat="1" x14ac:dyDescent="0.25">
      <c r="A686" s="15"/>
      <c r="B686" s="15"/>
      <c r="C686" s="15"/>
      <c r="D686" s="15"/>
      <c r="E686" s="15"/>
      <c r="F686" s="15"/>
      <c r="G686" s="15"/>
      <c r="H686" s="15"/>
      <c r="I686" s="13"/>
    </row>
    <row r="687" spans="1:9" s="14" customFormat="1" x14ac:dyDescent="0.25">
      <c r="A687" s="15"/>
      <c r="B687" s="15"/>
      <c r="C687" s="15"/>
      <c r="D687" s="15"/>
      <c r="E687" s="15"/>
      <c r="F687" s="15"/>
      <c r="G687" s="15"/>
      <c r="H687" s="15"/>
      <c r="I687" s="13"/>
    </row>
    <row r="688" spans="1:9" s="14" customFormat="1" x14ac:dyDescent="0.25">
      <c r="A688" s="15"/>
      <c r="B688" s="15"/>
      <c r="C688" s="15"/>
      <c r="D688" s="15"/>
      <c r="E688" s="15"/>
      <c r="F688" s="15"/>
      <c r="G688" s="15"/>
      <c r="H688" s="15"/>
      <c r="I688" s="13"/>
    </row>
    <row r="689" spans="1:9" s="14" customFormat="1" x14ac:dyDescent="0.25">
      <c r="A689" s="15"/>
      <c r="B689" s="15"/>
      <c r="C689" s="15"/>
      <c r="D689" s="15"/>
      <c r="E689" s="15"/>
      <c r="F689" s="15"/>
      <c r="G689" s="15"/>
      <c r="H689" s="15"/>
      <c r="I689" s="13"/>
    </row>
    <row r="690" spans="1:9" s="14" customFormat="1" x14ac:dyDescent="0.25">
      <c r="A690" s="15"/>
      <c r="B690" s="15"/>
      <c r="C690" s="15"/>
      <c r="D690" s="15"/>
      <c r="E690" s="15"/>
      <c r="F690" s="15"/>
      <c r="G690" s="15"/>
      <c r="H690" s="15"/>
      <c r="I690" s="13"/>
    </row>
    <row r="691" spans="1:9" s="14" customFormat="1" x14ac:dyDescent="0.25">
      <c r="A691" s="15"/>
      <c r="B691" s="15"/>
      <c r="C691" s="15"/>
      <c r="D691" s="15"/>
      <c r="E691" s="15"/>
      <c r="F691" s="15"/>
      <c r="G691" s="15"/>
      <c r="H691" s="15"/>
      <c r="I691" s="13"/>
    </row>
    <row r="692" spans="1:9" s="14" customFormat="1" x14ac:dyDescent="0.25">
      <c r="A692" s="15"/>
      <c r="B692" s="15"/>
      <c r="C692" s="15"/>
      <c r="D692" s="15"/>
      <c r="E692" s="15"/>
      <c r="F692" s="15"/>
      <c r="G692" s="15"/>
      <c r="H692" s="15"/>
      <c r="I692" s="13"/>
    </row>
    <row r="693" spans="1:9" s="14" customFormat="1" x14ac:dyDescent="0.25">
      <c r="A693" s="15"/>
      <c r="B693" s="15"/>
      <c r="C693" s="15"/>
      <c r="D693" s="15"/>
      <c r="E693" s="15"/>
      <c r="F693" s="15"/>
      <c r="G693" s="15"/>
      <c r="H693" s="15"/>
      <c r="I693" s="13"/>
    </row>
    <row r="694" spans="1:9" s="14" customFormat="1" x14ac:dyDescent="0.25">
      <c r="A694" s="15"/>
      <c r="B694" s="15"/>
      <c r="C694" s="15"/>
      <c r="D694" s="15"/>
      <c r="E694" s="15"/>
      <c r="F694" s="15"/>
      <c r="G694" s="15"/>
      <c r="H694" s="15"/>
      <c r="I694" s="13"/>
    </row>
    <row r="695" spans="1:9" s="14" customFormat="1" x14ac:dyDescent="0.25">
      <c r="A695" s="15"/>
      <c r="B695" s="15"/>
      <c r="C695" s="15"/>
      <c r="D695" s="15"/>
      <c r="E695" s="15"/>
      <c r="F695" s="15"/>
      <c r="G695" s="15"/>
      <c r="H695" s="15"/>
      <c r="I695" s="13"/>
    </row>
    <row r="696" spans="1:9" s="14" customFormat="1" x14ac:dyDescent="0.25">
      <c r="A696" s="15"/>
      <c r="B696" s="15"/>
      <c r="C696" s="15"/>
      <c r="D696" s="15"/>
      <c r="E696" s="15"/>
      <c r="F696" s="15"/>
      <c r="G696" s="15"/>
      <c r="H696" s="15"/>
      <c r="I696" s="13"/>
    </row>
    <row r="697" spans="1:9" s="14" customFormat="1" x14ac:dyDescent="0.25">
      <c r="A697" s="15"/>
      <c r="B697" s="15"/>
      <c r="C697" s="15"/>
      <c r="D697" s="15"/>
      <c r="E697" s="15"/>
      <c r="F697" s="15"/>
      <c r="G697" s="15"/>
      <c r="H697" s="15"/>
      <c r="I697" s="13"/>
    </row>
    <row r="698" spans="1:9" s="14" customFormat="1" x14ac:dyDescent="0.25">
      <c r="A698" s="15"/>
      <c r="B698" s="15"/>
      <c r="C698" s="15"/>
      <c r="D698" s="15"/>
      <c r="E698" s="15"/>
      <c r="F698" s="15"/>
      <c r="G698" s="15"/>
      <c r="H698" s="15"/>
      <c r="I698" s="13"/>
    </row>
    <row r="699" spans="1:9" s="14" customFormat="1" x14ac:dyDescent="0.25">
      <c r="A699" s="15"/>
      <c r="B699" s="15"/>
      <c r="C699" s="15"/>
      <c r="D699" s="15"/>
      <c r="E699" s="15"/>
      <c r="F699" s="15"/>
      <c r="G699" s="15"/>
      <c r="H699" s="15"/>
      <c r="I699" s="13"/>
    </row>
    <row r="700" spans="1:9" s="14" customFormat="1" x14ac:dyDescent="0.25">
      <c r="A700" s="15"/>
      <c r="B700" s="15"/>
      <c r="C700" s="15"/>
      <c r="D700" s="15"/>
      <c r="E700" s="15"/>
      <c r="F700" s="15"/>
      <c r="G700" s="15"/>
      <c r="H700" s="15"/>
      <c r="I700" s="13"/>
    </row>
    <row r="701" spans="1:9" s="14" customFormat="1" x14ac:dyDescent="0.25">
      <c r="A701" s="15"/>
      <c r="B701" s="15"/>
      <c r="C701" s="15"/>
      <c r="D701" s="15"/>
      <c r="E701" s="15"/>
      <c r="F701" s="15"/>
      <c r="G701" s="15"/>
      <c r="H701" s="15"/>
      <c r="I701" s="13"/>
    </row>
    <row r="702" spans="1:9" s="14" customFormat="1" x14ac:dyDescent="0.25">
      <c r="A702" s="15"/>
      <c r="B702" s="15"/>
      <c r="C702" s="15"/>
      <c r="D702" s="15"/>
      <c r="E702" s="15"/>
      <c r="F702" s="15"/>
      <c r="G702" s="15"/>
      <c r="H702" s="15"/>
      <c r="I702" s="13"/>
    </row>
    <row r="703" spans="1:9" s="14" customFormat="1" x14ac:dyDescent="0.25">
      <c r="A703" s="15"/>
      <c r="B703" s="15"/>
      <c r="C703" s="15"/>
      <c r="D703" s="15"/>
      <c r="E703" s="15"/>
      <c r="F703" s="15"/>
      <c r="G703" s="15"/>
      <c r="H703" s="15"/>
      <c r="I703" s="13"/>
    </row>
    <row r="704" spans="1:9" s="14" customFormat="1" x14ac:dyDescent="0.25">
      <c r="A704" s="15"/>
      <c r="B704" s="15"/>
      <c r="C704" s="15"/>
      <c r="D704" s="15"/>
      <c r="E704" s="15"/>
      <c r="F704" s="15"/>
      <c r="G704" s="15"/>
      <c r="H704" s="15"/>
      <c r="I704" s="13"/>
    </row>
    <row r="705" spans="1:9" s="14" customFormat="1" x14ac:dyDescent="0.25">
      <c r="A705" s="15"/>
      <c r="B705" s="15"/>
      <c r="C705" s="15"/>
      <c r="D705" s="15"/>
      <c r="E705" s="15"/>
      <c r="F705" s="15"/>
      <c r="G705" s="15"/>
      <c r="H705" s="15"/>
      <c r="I705" s="13"/>
    </row>
    <row r="706" spans="1:9" s="14" customFormat="1" x14ac:dyDescent="0.25">
      <c r="A706" s="15"/>
      <c r="B706" s="15"/>
      <c r="C706" s="15"/>
      <c r="D706" s="15"/>
      <c r="E706" s="15"/>
      <c r="F706" s="15"/>
      <c r="G706" s="15"/>
      <c r="H706" s="15"/>
      <c r="I706" s="13"/>
    </row>
    <row r="707" spans="1:9" s="14" customFormat="1" x14ac:dyDescent="0.25">
      <c r="A707" s="15"/>
      <c r="B707" s="15"/>
      <c r="C707" s="15"/>
      <c r="D707" s="15"/>
      <c r="E707" s="15"/>
      <c r="F707" s="15"/>
      <c r="G707" s="15"/>
      <c r="H707" s="15"/>
      <c r="I707" s="13"/>
    </row>
    <row r="708" spans="1:9" s="14" customFormat="1" x14ac:dyDescent="0.25">
      <c r="A708" s="15"/>
      <c r="B708" s="15"/>
      <c r="C708" s="15"/>
      <c r="D708" s="15"/>
      <c r="E708" s="15"/>
      <c r="F708" s="15"/>
      <c r="G708" s="15"/>
      <c r="H708" s="15"/>
      <c r="I708" s="13"/>
    </row>
    <row r="709" spans="1:9" s="14" customFormat="1" x14ac:dyDescent="0.25">
      <c r="A709" s="15"/>
      <c r="B709" s="15"/>
      <c r="C709" s="15"/>
      <c r="D709" s="15"/>
      <c r="E709" s="15"/>
      <c r="F709" s="15"/>
      <c r="G709" s="15"/>
      <c r="H709" s="15"/>
      <c r="I709" s="13"/>
    </row>
    <row r="710" spans="1:9" s="14" customFormat="1" x14ac:dyDescent="0.25">
      <c r="A710" s="15"/>
      <c r="B710" s="15"/>
      <c r="C710" s="15"/>
      <c r="D710" s="15"/>
      <c r="E710" s="15"/>
      <c r="F710" s="15"/>
      <c r="G710" s="15"/>
      <c r="H710" s="15"/>
      <c r="I710" s="13"/>
    </row>
    <row r="711" spans="1:9" s="14" customFormat="1" x14ac:dyDescent="0.25">
      <c r="A711" s="15"/>
      <c r="B711" s="15"/>
      <c r="C711" s="15"/>
      <c r="D711" s="15"/>
      <c r="E711" s="15"/>
      <c r="F711" s="15"/>
      <c r="G711" s="15"/>
      <c r="H711" s="15"/>
      <c r="I711" s="13"/>
    </row>
    <row r="712" spans="1:9" s="14" customFormat="1" x14ac:dyDescent="0.25">
      <c r="A712" s="15"/>
      <c r="B712" s="15"/>
      <c r="C712" s="15"/>
      <c r="D712" s="15"/>
      <c r="E712" s="15"/>
      <c r="F712" s="15"/>
      <c r="G712" s="15"/>
      <c r="H712" s="15"/>
      <c r="I712" s="13"/>
    </row>
    <row r="713" spans="1:9" s="14" customFormat="1" x14ac:dyDescent="0.25">
      <c r="A713" s="15"/>
      <c r="B713" s="15"/>
      <c r="C713" s="15"/>
      <c r="D713" s="15"/>
      <c r="E713" s="15"/>
      <c r="F713" s="15"/>
      <c r="G713" s="15"/>
      <c r="H713" s="15"/>
      <c r="I713" s="13"/>
    </row>
    <row r="714" spans="1:9" s="14" customFormat="1" x14ac:dyDescent="0.25">
      <c r="A714" s="15"/>
      <c r="B714" s="15"/>
      <c r="C714" s="15"/>
      <c r="D714" s="15"/>
      <c r="E714" s="15"/>
      <c r="F714" s="15"/>
      <c r="G714" s="15"/>
      <c r="H714" s="15"/>
      <c r="I714" s="13"/>
    </row>
    <row r="715" spans="1:9" s="14" customFormat="1" x14ac:dyDescent="0.25">
      <c r="A715" s="15"/>
      <c r="B715" s="15"/>
      <c r="C715" s="15"/>
      <c r="D715" s="15"/>
      <c r="E715" s="15"/>
      <c r="F715" s="15"/>
      <c r="G715" s="15"/>
      <c r="H715" s="15"/>
      <c r="I715" s="13"/>
    </row>
    <row r="716" spans="1:9" s="14" customFormat="1" x14ac:dyDescent="0.25">
      <c r="A716" s="15"/>
      <c r="B716" s="15"/>
      <c r="C716" s="15"/>
      <c r="D716" s="15"/>
      <c r="E716" s="15"/>
      <c r="F716" s="15"/>
      <c r="G716" s="15"/>
      <c r="H716" s="15"/>
      <c r="I716" s="13"/>
    </row>
    <row r="717" spans="1:9" s="14" customFormat="1" x14ac:dyDescent="0.25">
      <c r="A717" s="15"/>
      <c r="B717" s="15"/>
      <c r="C717" s="15"/>
      <c r="D717" s="15"/>
      <c r="E717" s="15"/>
      <c r="F717" s="15"/>
      <c r="G717" s="15"/>
      <c r="H717" s="15"/>
      <c r="I717" s="13"/>
    </row>
    <row r="718" spans="1:9" s="14" customFormat="1" x14ac:dyDescent="0.25">
      <c r="A718" s="15"/>
      <c r="B718" s="15"/>
      <c r="C718" s="15"/>
      <c r="D718" s="15"/>
      <c r="E718" s="15"/>
      <c r="F718" s="15"/>
      <c r="G718" s="15"/>
      <c r="H718" s="15"/>
      <c r="I718" s="13"/>
    </row>
    <row r="719" spans="1:9" s="14" customFormat="1" x14ac:dyDescent="0.25">
      <c r="A719" s="15"/>
      <c r="B719" s="15"/>
      <c r="C719" s="15"/>
      <c r="D719" s="15"/>
      <c r="E719" s="15"/>
      <c r="F719" s="15"/>
      <c r="G719" s="15"/>
      <c r="H719" s="15"/>
      <c r="I719" s="13"/>
    </row>
    <row r="720" spans="1:9" s="14" customFormat="1" x14ac:dyDescent="0.25">
      <c r="A720" s="15"/>
      <c r="B720" s="15"/>
      <c r="C720" s="15"/>
      <c r="D720" s="15"/>
      <c r="E720" s="15"/>
      <c r="F720" s="15"/>
      <c r="G720" s="15"/>
      <c r="H720" s="15"/>
      <c r="I720" s="13"/>
    </row>
    <row r="721" spans="1:9" s="14" customFormat="1" x14ac:dyDescent="0.25">
      <c r="A721" s="15"/>
      <c r="B721" s="15"/>
      <c r="C721" s="15"/>
      <c r="D721" s="15"/>
      <c r="E721" s="15"/>
      <c r="F721" s="15"/>
      <c r="G721" s="15"/>
      <c r="H721" s="15"/>
      <c r="I721" s="13"/>
    </row>
  </sheetData>
  <mergeCells count="1">
    <mergeCell ref="A1:I1"/>
  </mergeCells>
  <hyperlinks>
    <hyperlink ref="G60" r:id="rId1" display="https://tcso-tushino.ru/branches/3"/>
  </hyperlinks>
  <pageMargins left="0.25" right="0.25" top="0.26" bottom="0.2" header="0.17" footer="0.17"/>
  <pageSetup paperSize="9" scale="64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tabSelected="1" zoomScale="70" zoomScaleNormal="70" workbookViewId="0">
      <selection sqref="A1:O15"/>
    </sheetView>
  </sheetViews>
  <sheetFormatPr defaultRowHeight="15" x14ac:dyDescent="0.25"/>
  <cols>
    <col min="1" max="1" width="28" customWidth="1"/>
    <col min="2" max="15" width="15.7109375" customWidth="1"/>
  </cols>
  <sheetData>
    <row r="1" spans="1:16" ht="18.75" customHeight="1" x14ac:dyDescent="0.25">
      <c r="A1" s="22" t="s">
        <v>31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</row>
    <row r="2" spans="1:16" ht="51" customHeight="1" x14ac:dyDescent="0.2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</row>
    <row r="3" spans="1:16" ht="29.25" customHeight="1" x14ac:dyDescent="0.25">
      <c r="A3" s="25" t="s">
        <v>5</v>
      </c>
      <c r="B3" s="26" t="s">
        <v>25</v>
      </c>
      <c r="C3" s="27" t="s">
        <v>26</v>
      </c>
      <c r="D3" s="25" t="s">
        <v>17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6" ht="18.75" customHeight="1" x14ac:dyDescent="0.25">
      <c r="A4" s="25"/>
      <c r="B4" s="26"/>
      <c r="C4" s="27"/>
      <c r="D4" s="25" t="s">
        <v>27</v>
      </c>
      <c r="E4" s="25"/>
      <c r="F4" s="25"/>
      <c r="G4" s="25"/>
      <c r="H4" s="48" t="s">
        <v>28</v>
      </c>
      <c r="I4" s="49" t="s">
        <v>29</v>
      </c>
      <c r="J4" s="25" t="s">
        <v>24</v>
      </c>
      <c r="K4" s="25"/>
      <c r="L4" s="25"/>
      <c r="M4" s="25"/>
      <c r="N4" s="26" t="s">
        <v>28</v>
      </c>
      <c r="O4" s="27" t="s">
        <v>30</v>
      </c>
      <c r="P4" s="3"/>
    </row>
    <row r="5" spans="1:16" ht="19.5" customHeight="1" x14ac:dyDescent="0.25">
      <c r="A5" s="25"/>
      <c r="B5" s="26"/>
      <c r="C5" s="27"/>
      <c r="D5" s="25"/>
      <c r="E5" s="25"/>
      <c r="F5" s="25"/>
      <c r="G5" s="25"/>
      <c r="H5" s="48"/>
      <c r="I5" s="49"/>
      <c r="J5" s="25"/>
      <c r="K5" s="25"/>
      <c r="L5" s="25"/>
      <c r="M5" s="25"/>
      <c r="N5" s="26"/>
      <c r="O5" s="27"/>
      <c r="P5" s="3"/>
    </row>
    <row r="6" spans="1:16" ht="54.75" customHeight="1" x14ac:dyDescent="0.25">
      <c r="A6" s="25"/>
      <c r="B6" s="26"/>
      <c r="C6" s="27"/>
      <c r="D6" s="19" t="s">
        <v>18</v>
      </c>
      <c r="E6" s="19" t="s">
        <v>19</v>
      </c>
      <c r="F6" s="19" t="s">
        <v>20</v>
      </c>
      <c r="G6" s="19" t="s">
        <v>19</v>
      </c>
      <c r="H6" s="48"/>
      <c r="I6" s="49"/>
      <c r="J6" s="19" t="s">
        <v>18</v>
      </c>
      <c r="K6" s="19" t="s">
        <v>19</v>
      </c>
      <c r="L6" s="19" t="s">
        <v>20</v>
      </c>
      <c r="M6" s="19" t="s">
        <v>19</v>
      </c>
      <c r="N6" s="26"/>
      <c r="O6" s="27"/>
      <c r="P6" s="3"/>
    </row>
    <row r="7" spans="1:16" ht="39.950000000000003" customHeight="1" x14ac:dyDescent="0.25">
      <c r="A7" s="50" t="s">
        <v>6</v>
      </c>
      <c r="B7" s="6">
        <f>H7+N7</f>
        <v>9</v>
      </c>
      <c r="C7" s="6">
        <f>I7+O7</f>
        <v>260</v>
      </c>
      <c r="D7" s="6">
        <v>9</v>
      </c>
      <c r="E7" s="6">
        <v>260</v>
      </c>
      <c r="F7" s="6">
        <v>0</v>
      </c>
      <c r="G7" s="6">
        <v>0</v>
      </c>
      <c r="H7" s="7">
        <f>D7+F7</f>
        <v>9</v>
      </c>
      <c r="I7" s="7">
        <f>E7+G7</f>
        <v>260</v>
      </c>
      <c r="J7" s="8">
        <v>0</v>
      </c>
      <c r="K7" s="6">
        <v>0</v>
      </c>
      <c r="L7" s="8">
        <v>0</v>
      </c>
      <c r="M7" s="6">
        <v>0</v>
      </c>
      <c r="N7" s="9">
        <f>J7+L7</f>
        <v>0</v>
      </c>
      <c r="O7" s="7">
        <f>K7+M7</f>
        <v>0</v>
      </c>
      <c r="P7" s="3"/>
    </row>
    <row r="8" spans="1:16" ht="39.950000000000003" customHeight="1" x14ac:dyDescent="0.25">
      <c r="A8" s="50" t="s">
        <v>9</v>
      </c>
      <c r="B8" s="6">
        <f t="shared" ref="B8:B15" si="0">H8+N8</f>
        <v>25</v>
      </c>
      <c r="C8" s="6">
        <f t="shared" ref="C8:C15" si="1">I8+O8</f>
        <v>1040</v>
      </c>
      <c r="D8" s="8">
        <v>20</v>
      </c>
      <c r="E8" s="6">
        <v>770</v>
      </c>
      <c r="F8" s="8">
        <v>4</v>
      </c>
      <c r="G8" s="6">
        <v>235</v>
      </c>
      <c r="H8" s="7">
        <f t="shared" ref="H8:H15" si="2">D8+F8</f>
        <v>24</v>
      </c>
      <c r="I8" s="7">
        <f t="shared" ref="I8:I15" si="3">E8+G8</f>
        <v>1005</v>
      </c>
      <c r="J8" s="8">
        <v>1</v>
      </c>
      <c r="K8" s="6">
        <v>35</v>
      </c>
      <c r="L8" s="8">
        <v>0</v>
      </c>
      <c r="M8" s="6">
        <v>0</v>
      </c>
      <c r="N8" s="9">
        <f t="shared" ref="N8:N15" si="4">J8+L8</f>
        <v>1</v>
      </c>
      <c r="O8" s="7">
        <f t="shared" ref="O8:O15" si="5">K8+M8</f>
        <v>35</v>
      </c>
    </row>
    <row r="9" spans="1:16" ht="48" customHeight="1" x14ac:dyDescent="0.25">
      <c r="A9" s="50" t="s">
        <v>11</v>
      </c>
      <c r="B9" s="6">
        <f t="shared" si="0"/>
        <v>17</v>
      </c>
      <c r="C9" s="6">
        <f t="shared" si="1"/>
        <v>621</v>
      </c>
      <c r="D9" s="8">
        <v>16</v>
      </c>
      <c r="E9" s="6">
        <v>611</v>
      </c>
      <c r="F9" s="8">
        <v>1</v>
      </c>
      <c r="G9" s="6">
        <v>10</v>
      </c>
      <c r="H9" s="7">
        <f t="shared" si="2"/>
        <v>17</v>
      </c>
      <c r="I9" s="7">
        <f t="shared" si="3"/>
        <v>621</v>
      </c>
      <c r="J9" s="8">
        <v>0</v>
      </c>
      <c r="K9" s="6">
        <v>0</v>
      </c>
      <c r="L9" s="8">
        <v>0</v>
      </c>
      <c r="M9" s="6">
        <v>0</v>
      </c>
      <c r="N9" s="9">
        <f t="shared" si="4"/>
        <v>0</v>
      </c>
      <c r="O9" s="7">
        <f t="shared" si="5"/>
        <v>0</v>
      </c>
    </row>
    <row r="10" spans="1:16" ht="39.950000000000003" customHeight="1" x14ac:dyDescent="0.25">
      <c r="A10" s="50" t="s">
        <v>12</v>
      </c>
      <c r="B10" s="6">
        <f t="shared" si="0"/>
        <v>9</v>
      </c>
      <c r="C10" s="6">
        <f t="shared" si="1"/>
        <v>388</v>
      </c>
      <c r="D10" s="6">
        <v>7</v>
      </c>
      <c r="E10" s="6">
        <v>173</v>
      </c>
      <c r="F10" s="6">
        <v>2</v>
      </c>
      <c r="G10" s="6">
        <v>215</v>
      </c>
      <c r="H10" s="7">
        <f t="shared" si="2"/>
        <v>9</v>
      </c>
      <c r="I10" s="7">
        <f t="shared" si="3"/>
        <v>388</v>
      </c>
      <c r="J10" s="6">
        <v>0</v>
      </c>
      <c r="K10" s="6">
        <v>0</v>
      </c>
      <c r="L10" s="6">
        <v>0</v>
      </c>
      <c r="M10" s="6">
        <v>0</v>
      </c>
      <c r="N10" s="9">
        <f t="shared" si="4"/>
        <v>0</v>
      </c>
      <c r="O10" s="7">
        <f t="shared" si="5"/>
        <v>0</v>
      </c>
    </row>
    <row r="11" spans="1:16" ht="39.950000000000003" customHeight="1" x14ac:dyDescent="0.25">
      <c r="A11" s="50" t="s">
        <v>14</v>
      </c>
      <c r="B11" s="6">
        <f t="shared" si="0"/>
        <v>4</v>
      </c>
      <c r="C11" s="6">
        <f t="shared" si="1"/>
        <v>90</v>
      </c>
      <c r="D11" s="6">
        <v>2</v>
      </c>
      <c r="E11" s="6">
        <v>60</v>
      </c>
      <c r="F11" s="6">
        <v>1</v>
      </c>
      <c r="G11" s="6">
        <v>10</v>
      </c>
      <c r="H11" s="7">
        <f t="shared" si="2"/>
        <v>3</v>
      </c>
      <c r="I11" s="7">
        <f t="shared" si="3"/>
        <v>70</v>
      </c>
      <c r="J11" s="8">
        <v>0</v>
      </c>
      <c r="K11" s="6">
        <v>0</v>
      </c>
      <c r="L11" s="6">
        <v>1</v>
      </c>
      <c r="M11" s="6">
        <v>20</v>
      </c>
      <c r="N11" s="9">
        <f t="shared" si="4"/>
        <v>1</v>
      </c>
      <c r="O11" s="7">
        <f t="shared" si="5"/>
        <v>20</v>
      </c>
    </row>
    <row r="12" spans="1:16" ht="39.950000000000003" customHeight="1" x14ac:dyDescent="0.25">
      <c r="A12" s="50" t="s">
        <v>15</v>
      </c>
      <c r="B12" s="6">
        <f t="shared" si="0"/>
        <v>20</v>
      </c>
      <c r="C12" s="6">
        <f t="shared" si="1"/>
        <v>545</v>
      </c>
      <c r="D12" s="6">
        <v>15</v>
      </c>
      <c r="E12" s="6">
        <v>390</v>
      </c>
      <c r="F12" s="6">
        <v>1</v>
      </c>
      <c r="G12" s="6">
        <v>50</v>
      </c>
      <c r="H12" s="7">
        <f t="shared" si="2"/>
        <v>16</v>
      </c>
      <c r="I12" s="7">
        <f t="shared" si="3"/>
        <v>440</v>
      </c>
      <c r="J12" s="8">
        <v>4</v>
      </c>
      <c r="K12" s="6">
        <v>105</v>
      </c>
      <c r="L12" s="6">
        <v>0</v>
      </c>
      <c r="M12" s="6">
        <v>0</v>
      </c>
      <c r="N12" s="9">
        <f t="shared" si="4"/>
        <v>4</v>
      </c>
      <c r="O12" s="7">
        <f t="shared" si="5"/>
        <v>105</v>
      </c>
    </row>
    <row r="13" spans="1:16" ht="39.950000000000003" customHeight="1" x14ac:dyDescent="0.25">
      <c r="A13" s="50" t="s">
        <v>16</v>
      </c>
      <c r="B13" s="6">
        <f t="shared" si="0"/>
        <v>14</v>
      </c>
      <c r="C13" s="6">
        <f t="shared" si="1"/>
        <v>416</v>
      </c>
      <c r="D13" s="6">
        <v>14</v>
      </c>
      <c r="E13" s="6">
        <v>416</v>
      </c>
      <c r="F13" s="6">
        <v>0</v>
      </c>
      <c r="G13" s="6">
        <v>0</v>
      </c>
      <c r="H13" s="7">
        <f t="shared" si="2"/>
        <v>14</v>
      </c>
      <c r="I13" s="7">
        <f t="shared" si="3"/>
        <v>416</v>
      </c>
      <c r="J13" s="6">
        <v>0</v>
      </c>
      <c r="K13" s="6">
        <v>0</v>
      </c>
      <c r="L13" s="6">
        <v>0</v>
      </c>
      <c r="M13" s="6">
        <v>0</v>
      </c>
      <c r="N13" s="9">
        <f t="shared" si="4"/>
        <v>0</v>
      </c>
      <c r="O13" s="7">
        <f t="shared" si="5"/>
        <v>0</v>
      </c>
    </row>
    <row r="14" spans="1:16" ht="39.950000000000003" customHeight="1" x14ac:dyDescent="0.25">
      <c r="A14" s="50" t="s">
        <v>8</v>
      </c>
      <c r="B14" s="6">
        <f t="shared" si="0"/>
        <v>6</v>
      </c>
      <c r="C14" s="6">
        <f t="shared" si="1"/>
        <v>195</v>
      </c>
      <c r="D14" s="6">
        <v>5</v>
      </c>
      <c r="E14" s="6">
        <v>185</v>
      </c>
      <c r="F14" s="6">
        <v>1</v>
      </c>
      <c r="G14" s="6">
        <v>10</v>
      </c>
      <c r="H14" s="7">
        <f t="shared" si="2"/>
        <v>6</v>
      </c>
      <c r="I14" s="7">
        <f t="shared" si="3"/>
        <v>195</v>
      </c>
      <c r="J14" s="8">
        <v>0</v>
      </c>
      <c r="K14" s="6">
        <v>0</v>
      </c>
      <c r="L14" s="6">
        <v>0</v>
      </c>
      <c r="M14" s="6">
        <v>0</v>
      </c>
      <c r="N14" s="9">
        <f t="shared" si="4"/>
        <v>0</v>
      </c>
      <c r="O14" s="7">
        <f t="shared" si="5"/>
        <v>0</v>
      </c>
    </row>
    <row r="15" spans="1:16" ht="39.950000000000003" customHeight="1" x14ac:dyDescent="0.25">
      <c r="A15" s="19" t="s">
        <v>21</v>
      </c>
      <c r="B15" s="42">
        <f t="shared" si="0"/>
        <v>104</v>
      </c>
      <c r="C15" s="42">
        <f t="shared" si="1"/>
        <v>3555</v>
      </c>
      <c r="D15" s="18">
        <f>SUM(D7:D14)</f>
        <v>88</v>
      </c>
      <c r="E15" s="18">
        <f>SUM(E7:E14)</f>
        <v>2865</v>
      </c>
      <c r="F15" s="18">
        <f>SUM(F7:F14)</f>
        <v>10</v>
      </c>
      <c r="G15" s="18">
        <f>SUM(G7:G14)</f>
        <v>530</v>
      </c>
      <c r="H15" s="43">
        <f t="shared" si="2"/>
        <v>98</v>
      </c>
      <c r="I15" s="43">
        <f t="shared" si="3"/>
        <v>3395</v>
      </c>
      <c r="J15" s="18">
        <f>SUM(J7:J14)</f>
        <v>5</v>
      </c>
      <c r="K15" s="17">
        <f>SUM(K7:K14)</f>
        <v>140</v>
      </c>
      <c r="L15" s="17">
        <f>SUM(L7:L14)</f>
        <v>1</v>
      </c>
      <c r="M15" s="17">
        <f>SUM(M7:M14)</f>
        <v>20</v>
      </c>
      <c r="N15" s="44">
        <f t="shared" si="4"/>
        <v>6</v>
      </c>
      <c r="O15" s="43">
        <f t="shared" si="5"/>
        <v>160</v>
      </c>
    </row>
    <row r="16" spans="1:16" ht="15.75" x14ac:dyDescent="0.25">
      <c r="A16" s="1"/>
      <c r="B16" s="1"/>
      <c r="C16" s="1"/>
      <c r="D16" s="1"/>
      <c r="E16" s="1"/>
      <c r="F16" s="1"/>
      <c r="G16" s="1"/>
      <c r="H16" s="10"/>
      <c r="I16" s="1"/>
      <c r="J16" s="1"/>
      <c r="K16" s="1"/>
      <c r="L16" s="1"/>
      <c r="M16" s="1"/>
      <c r="N16" s="1"/>
      <c r="O16" s="1"/>
    </row>
    <row r="17" spans="1:22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22" ht="18.75" x14ac:dyDescent="0.3">
      <c r="B18" s="5"/>
    </row>
    <row r="19" spans="1:22" x14ac:dyDescent="0.25">
      <c r="V19" s="4"/>
    </row>
  </sheetData>
  <mergeCells count="11">
    <mergeCell ref="A3:A6"/>
    <mergeCell ref="A1:O2"/>
    <mergeCell ref="D3:O3"/>
    <mergeCell ref="H4:H6"/>
    <mergeCell ref="I4:I6"/>
    <mergeCell ref="O4:O6"/>
    <mergeCell ref="N4:N6"/>
    <mergeCell ref="D4:G5"/>
    <mergeCell ref="J4:M5"/>
    <mergeCell ref="B3:B6"/>
    <mergeCell ref="C3:C6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план </vt:lpstr>
      <vt:lpstr>стат</vt:lpstr>
      <vt:lpstr>стат!Область_печати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2021-05-26T06:46:18Z</dcterms:modified>
</cp:coreProperties>
</file>