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1575" windowWidth="19425" windowHeight="8745"/>
  </bookViews>
  <sheets>
    <sheet name="план " sheetId="1" r:id="rId1"/>
    <sheet name="стат" sheetId="2" r:id="rId2"/>
  </sheets>
  <definedNames>
    <definedName name="_xlnm._FilterDatabase" localSheetId="0" hidden="1">'план '!$A$2:$I$40</definedName>
    <definedName name="_xlnm.Print_Area" localSheetId="1">стат!$A$1:$U$15</definedName>
  </definedNames>
  <calcPr calcId="145621"/>
</workbook>
</file>

<file path=xl/calcChain.xml><?xml version="1.0" encoding="utf-8"?>
<calcChain xmlns="http://schemas.openxmlformats.org/spreadsheetml/2006/main">
  <c r="C8" i="2" l="1"/>
  <c r="C9" i="2"/>
  <c r="C10" i="2"/>
  <c r="C11" i="2"/>
  <c r="C12" i="2"/>
  <c r="C13" i="2"/>
  <c r="C14" i="2"/>
  <c r="C15" i="2"/>
  <c r="C7" i="2"/>
  <c r="B8" i="2"/>
  <c r="B9" i="2"/>
  <c r="B10" i="2"/>
  <c r="B11" i="2"/>
  <c r="B12" i="2"/>
  <c r="B13" i="2"/>
  <c r="B14" i="2"/>
  <c r="B15" i="2"/>
  <c r="B7" i="2"/>
  <c r="I8" i="2"/>
  <c r="I9" i="2"/>
  <c r="I10" i="2"/>
  <c r="I11" i="2"/>
  <c r="I12" i="2"/>
  <c r="I13" i="2"/>
  <c r="I14" i="2"/>
  <c r="I15" i="2"/>
  <c r="H8" i="2"/>
  <c r="H9" i="2"/>
  <c r="H10" i="2"/>
  <c r="H11" i="2"/>
  <c r="H12" i="2"/>
  <c r="H13" i="2"/>
  <c r="H14" i="2"/>
  <c r="H15" i="2"/>
  <c r="I7" i="2"/>
  <c r="H7" i="2"/>
  <c r="O8" i="2"/>
  <c r="O9" i="2"/>
  <c r="O10" i="2"/>
  <c r="O11" i="2"/>
  <c r="O12" i="2"/>
  <c r="O13" i="2"/>
  <c r="O14" i="2"/>
  <c r="O15" i="2"/>
  <c r="N8" i="2"/>
  <c r="N9" i="2"/>
  <c r="N10" i="2"/>
  <c r="N11" i="2"/>
  <c r="N12" i="2"/>
  <c r="N13" i="2"/>
  <c r="N14" i="2"/>
  <c r="N15" i="2"/>
  <c r="O7" i="2"/>
  <c r="N7" i="2"/>
  <c r="U8" i="2"/>
  <c r="U9" i="2"/>
  <c r="U10" i="2"/>
  <c r="U11" i="2"/>
  <c r="U12" i="2"/>
  <c r="U13" i="2"/>
  <c r="U14" i="2"/>
  <c r="U15" i="2"/>
  <c r="U7" i="2"/>
  <c r="T8" i="2"/>
  <c r="T9" i="2"/>
  <c r="T10" i="2"/>
  <c r="T11" i="2"/>
  <c r="T12" i="2"/>
  <c r="T13" i="2"/>
  <c r="T14" i="2"/>
  <c r="T15" i="2"/>
  <c r="T7" i="2"/>
  <c r="S15" i="2"/>
  <c r="R15" i="2"/>
  <c r="Q15" i="2"/>
  <c r="P15" i="2"/>
  <c r="M15" i="2"/>
  <c r="L15" i="2"/>
  <c r="K15" i="2"/>
  <c r="J15" i="2"/>
  <c r="G15" i="2"/>
  <c r="F15" i="2"/>
  <c r="E15" i="2"/>
  <c r="D15" i="2"/>
</calcChain>
</file>

<file path=xl/sharedStrings.xml><?xml version="1.0" encoding="utf-8"?>
<sst xmlns="http://schemas.openxmlformats.org/spreadsheetml/2006/main" count="274" uniqueCount="178">
  <si>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</si>
  <si>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</si>
  <si>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</si>
  <si>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</si>
  <si>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</si>
  <si>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</si>
  <si>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</si>
  <si>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</si>
  <si>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</si>
  <si>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</si>
  <si>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</si>
  <si>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</si>
  <si>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</si>
  <si>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</si>
  <si>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</si>
  <si>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</si>
  <si>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</si>
  <si>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</si>
  <si>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</si>
  <si>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</si>
  <si>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</si>
  <si>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</si>
  <si>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</si>
  <si>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</si>
  <si>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</si>
  <si>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</si>
  <si>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</si>
  <si>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</si>
  <si>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</si>
  <si>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</si>
  <si>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</si>
  <si>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  </t>
  </si>
  <si>
    <t xml:space="preserve">ГБУ СДК "Строгино Плюс" </t>
  </si>
  <si>
    <t xml:space="preserve">План мероприятий
Северо-Западного административного округа города Москвы
на период 04.10.2021-17.10.2021
</t>
  </si>
  <si>
    <t>Конкурс «Осенний разносол», посвященный Международный день пожилых людей</t>
  </si>
  <si>
    <t>Пятницкое шоссе, д.6, корп.3</t>
  </si>
  <si>
    <t>Праздник «Подарок бабушке и дедушке», посвященный Дню пожилых людей в рамках работы кружка «Молодежный проект»</t>
  </si>
  <si>
    <t xml:space="preserve">                      ул. Свободы, д. 55, спортивный зал  </t>
  </si>
  <si>
    <t>ГБУ ЦДМСИ «Крылья» инструктор по спорту                     Озеров Е.П.                                         8-916-432-97-95                                 8-499-493-91-47</t>
  </si>
  <si>
    <t>Соревнования по настольной игре в жульбак, посвященные Дню пожилого человека</t>
  </si>
  <si>
    <t>Соревнования спортивных семей «Водные старты»</t>
  </si>
  <si>
    <t>Мастер- класс по аппликации «Осенняя поделка»</t>
  </si>
  <si>
    <t>Пятницкое шоссе д.6 корп.3</t>
  </si>
  <si>
    <t>Молодежный осенний марафон с игровой программой «Закружилась листва золотая»</t>
  </si>
  <si>
    <t>04.10.2021
18:00</t>
  </si>
  <si>
    <t>Мастер-класс "Моему наставнику"</t>
  </si>
  <si>
    <t>ГБУК г. Москвы "Московский продюсерский центр"
ул. Маршала Малиновского, д. 7</t>
  </si>
  <si>
    <t>Интерактивная программа
"В мире добрых чувств"</t>
  </si>
  <si>
    <t>АСРДС "Резиденция Покровское" Директор Соловьева К.Е.                           8-910-442-12-07</t>
  </si>
  <si>
    <t xml:space="preserve">Открытые уроки по Hip-hop </t>
  </si>
  <si>
    <t>АСРДС "Резиденция Покровское" Директор Соловьева К.Е.                             8-910-442-12-07</t>
  </si>
  <si>
    <t>Открытое занятие по мыловарению клуба "Sweet Home"</t>
  </si>
  <si>
    <t>АСРДС "Резиденция Покровское" Директор Соловьева К.Е.                              8-910-442-12-07</t>
  </si>
  <si>
    <t>социальная сеть Instagram https://www.instagram.com/strogino_plus</t>
  </si>
  <si>
    <t>Физкультурно - оздоровительное мероприятие «Учитель физкультуры»</t>
  </si>
  <si>
    <t>Осенний чемпионат по мини-футболу среди команд "Клуба любителей футбола"</t>
  </si>
  <si>
    <t>Физкультурно - оздоровительное мероприятие «Спортивный выходной»</t>
  </si>
  <si>
    <t>Мастер-класс по армрестлингу</t>
  </si>
  <si>
    <t>Мастер-класс по созданию интерьерной картины для жителей района Строгино</t>
  </si>
  <si>
    <t>10.10.2021    15.00</t>
  </si>
  <si>
    <t>ГБУК г. Москвы "Клуб "Атом", ул.Маршала Тухачевского, д.20. стр.2</t>
  </si>
  <si>
    <t xml:space="preserve">План мероприятий
Северо-Западного административного округа города Москвы
на период  04.10.2021-17.10.2021
</t>
  </si>
  <si>
    <t xml:space="preserve">05.10.2021
 15.30   </t>
  </si>
  <si>
    <t>07.10.2021 
17.00</t>
  </si>
  <si>
    <t>13.10.2021
17.00</t>
  </si>
  <si>
    <t>Офлайн</t>
  </si>
  <si>
    <t>Турнир по шахматам , посвященный Дню учителю</t>
  </si>
  <si>
    <t>ГБУ ЦДМСИ «Крылья» 
Пятницкое шоссе, д.6, корп.3</t>
  </si>
  <si>
    <t>ГБУ ЦДМСИ «Крылья»                Усков С.А.                                          8-910-479-33-90                       
8-495-759-60-00</t>
  </si>
  <si>
    <t>ГБУ ЦДМСИ «Крылья»  Крюкова Т.Н.                                  8-985-807-86-99                           8-495-759-60-00</t>
  </si>
  <si>
    <t>ГБУ ЦДМСИ «Крылья».                  Клепинин Д.А.        
8-495-491-18-61</t>
  </si>
  <si>
    <t>01.10.2021
в течение дня</t>
  </si>
  <si>
    <t xml:space="preserve">Мастер-класс по Сальса, бачата "День добра и уважения", посвященый Дню пожилых людей </t>
  </si>
  <si>
    <t>АСРДС "Резиденция Покровское"  Волоколамское шоссе, д.56, к.1</t>
  </si>
  <si>
    <t>04.10.2021
 06.10.2021
в течение дня</t>
  </si>
  <si>
    <t>АСРДС "Резиденция Покровское"  Волоколамское шоссе, д.56, к.2</t>
  </si>
  <si>
    <t>10.10.2021
13.00</t>
  </si>
  <si>
    <t>ГБУ ЦДМСИ «Крылья» Шелковникова А.А.                  8-926-555-21-07</t>
  </si>
  <si>
    <t>Открытая площадка
ул. Водников, д. 3</t>
  </si>
  <si>
    <t>АСРДС "Резиденция Покровское" Волоколамское шоссе, д.56, к.1</t>
  </si>
  <si>
    <t>14.10.2021
12.00</t>
  </si>
  <si>
    <t>04.10.2021
 14.30
 16.00</t>
  </si>
  <si>
    <t>Онлайн</t>
  </si>
  <si>
    <t>Мастер-класс по изготовлению поздравительной открытки ко Дню учителя</t>
  </si>
  <si>
    <t>ГБУ СДК "Строгино Плюс"
Instagram https://www.instagram.com/strogino_plus</t>
  </si>
  <si>
    <t xml:space="preserve"> ГБУ СДК "Строгино Плюс" Гиричева Е.О. 
      8-991-687-57-64</t>
  </si>
  <si>
    <t xml:space="preserve"> ГБУ СДК "Строгино Плюс" Гиричева Е.О. 
      8-991-687-57-65</t>
  </si>
  <si>
    <t xml:space="preserve"> ГБУ СДК "Строгино Плюс" Гиричева Е.О. 
      8-991-687-57-66</t>
  </si>
  <si>
    <t>05.10.2021
в течение дня</t>
  </si>
  <si>
    <t>Мастер-класс по изготовлению почтового конверта к Всемирному Дню почты</t>
  </si>
  <si>
    <t>04.10.2021
 14.30
 16.01</t>
  </si>
  <si>
    <t>09.10.2021
10.00</t>
  </si>
  <si>
    <t>Спортивная плошадка
 ул.Таллинская, д.13-17</t>
  </si>
  <si>
    <t xml:space="preserve"> ГБУ СДК "Строгино Плюс" Гиричева Е.О. 
      8-991-687-57-67</t>
  </si>
  <si>
    <t xml:space="preserve"> ГБУ СДК "Строгино Плюс" Гиричева Е.О. 
      8-991-687-57-68</t>
  </si>
  <si>
    <t>10.10.2021 
10.00</t>
  </si>
  <si>
    <t>11.10.2021
 19.00</t>
  </si>
  <si>
    <t>15.10.2021
18.00</t>
  </si>
  <si>
    <t>16.10.2021 
10.00</t>
  </si>
  <si>
    <t>ФОК "Динамика"  
          пер. 1й Пехотный д.8</t>
  </si>
  <si>
    <t>Спортивная плошадка
 ул.Таллинская, д.13-18</t>
  </si>
  <si>
    <t xml:space="preserve"> ГБУ СДК "Строгино Плюс" Гиричева Е.О. 
      8-991-687-57-69</t>
  </si>
  <si>
    <t xml:space="preserve"> ГБУ СДК "Строгино Плюс" Гиричева Е.О. 
      8-991-687-57-70</t>
  </si>
  <si>
    <t xml:space="preserve"> ГБУ СДК "Строгино Плюс" Гиричева Е.О. 
      8-991-687-57-71</t>
  </si>
  <si>
    <t>17.10.2021
 10.00</t>
  </si>
  <si>
    <t>Библиотека №229
ул.Туристская, д.31, к.1</t>
  </si>
  <si>
    <t>05.10.2021
18.00</t>
  </si>
  <si>
    <t>ГБУ ЦДМСИ «Крылья».                Клепинин Д.А.       
    8-495-491-18-61</t>
  </si>
  <si>
    <t>ГБУ ЦДМСИ «Крылья»  
ул. Туристская, д.31, к.1</t>
  </si>
  <si>
    <t>ГБУ ЦДМСИ «Крылья»              Клепинин Д.А.       
    8-495-491-18-62</t>
  </si>
  <si>
    <t>09.10.2021 
  16.00</t>
  </si>
  <si>
    <t>Спортивный праздник
«Школьные годы»</t>
  </si>
  <si>
    <t>ГБУ ЦДМСИ «Крылья» 
Cпортивный зал,
 ул. Народного ополчения, д.27, корп. 2</t>
  </si>
  <si>
    <t>ГБУ ЦДМСИ «Крылья»                   Матвеев А.В.                                        8-926- 142-49-94</t>
  </si>
  <si>
    <t>10.10.2021
  11.00</t>
  </si>
  <si>
    <t>10.10.2021 
 15.30</t>
  </si>
  <si>
    <t>Спортивно-оздоровительное мероприятие: товарищеская игра в футбол (хоккеисты против футболистов)</t>
  </si>
  <si>
    <t xml:space="preserve">Спортивная площадка, 
 ул. Генерала Глаголева, д.10, к.2 </t>
  </si>
  <si>
    <t>ГБУ ЦДМСИ «Крылья» Зверянский Д.А.                              8-926- 613-40-80</t>
  </si>
  <si>
    <t>ГБУ ЦДМСИ «Крылья»                  Захаров Е.П.                                          8-916-531-12-96                                       8-495-947-91-30</t>
  </si>
  <si>
    <t>Открытая площадка
ул. Демьяна Бедного, д.20, к.4</t>
  </si>
  <si>
    <t xml:space="preserve"> Турнир по настольному теннису</t>
  </si>
  <si>
    <t>04.10.2021
 18.30</t>
  </si>
  <si>
    <t>08.10.2021  
 15.00</t>
  </si>
  <si>
    <t>09.10.2021-10.10.2021  10.00-20.00</t>
  </si>
  <si>
    <t>Концертная программа "Достучаться до каждого сердца", посвященный Дню учителя</t>
  </si>
  <si>
    <t>ГБУДО г. Москвы "ДМШ им. Н.С.Голованова", 
ул. Мневники, 7, к.1</t>
  </si>
  <si>
    <t>ГБУДО г. Москвы "ДМШ им. Н.С.Голованова", 
Ефимова Е.Ю.
 8-499-191-69-00</t>
  </si>
  <si>
    <t>Тематическое мероприятие "Информация к размышлению, к 90-летию со дня рождения 8 октября - Семенов Ю.С."</t>
  </si>
  <si>
    <t>Библиотека №241, 
ул. Маршала Тухачевского д. 28, корп. 1</t>
  </si>
  <si>
    <t>ГБУК г.Москвы «ЦБС СЗАО»,   Перехрест Т.Н.
8-499-194-67-21</t>
  </si>
  <si>
    <t>Выставка художественных работ  "Праздник урожая" Ассоциации педагогов – художников Москвы и Подмосковья</t>
  </si>
  <si>
    <t>ГБУК г. Москвы "Клуб "Атом",  Бондаренко Г.В.
 8-499-192-79-46</t>
  </si>
  <si>
    <t>Концертная программа «Я молю меня простить»старинного русского романса в рамках клуба любителей классической музыки «Ноктюрн»</t>
  </si>
  <si>
    <t>11.10.2021 
17.00</t>
  </si>
  <si>
    <t>15.10.2021
 17.00</t>
  </si>
  <si>
    <t xml:space="preserve">Тематическое  мероприятие «Сказки ключницы Пелагеи», посвященное  230 лет со дня рождения С.Т. Аксакова.  </t>
  </si>
  <si>
    <t>Детская библиотека №242, Карамышевская наб., д.2/1</t>
  </si>
  <si>
    <t>ГБУК г.Москвы «ЦБС СЗАО», Елисеева Т.Ю.
8-499-197-35-97</t>
  </si>
  <si>
    <t>ГБУК г.Москвы «ЦБС СЗАО», Елисеева Т.Ю.
8-499-197-35-98</t>
  </si>
  <si>
    <t>Детская библиотека №242, Карамышевская наб., д.2/2</t>
  </si>
  <si>
    <t>Тематическое  мероприятие «Хлебу – почтение вечное», посвященное  Всемирному дню хлеба</t>
  </si>
  <si>
    <t>09.10.2021 
 14.00</t>
  </si>
  <si>
    <t xml:space="preserve">Библиотека №243
ул. Академика Бочвара, д. 2
</t>
  </si>
  <si>
    <t xml:space="preserve">ГБУК г. Москвы "Московский продюсерский центр"
Чернушич Д.С. 
8- 910- 635- 44- 20
</t>
  </si>
  <si>
    <t xml:space="preserve">ГБУК г. Москвы 
"ЦБС СЗАО"
Лебедева С.В.
    8-499-193 -54 -92  </t>
  </si>
  <si>
    <t>04.10.2021
 17.00</t>
  </si>
  <si>
    <t>05.10.2021
 15.00</t>
  </si>
  <si>
    <t>ГБУ ЦДМСИ «Крылья»   
ул.Фабрициуса, д.56 корп.1</t>
  </si>
  <si>
    <t>ГБУ ЦДМСИ «Крылья»                   Клепинин Д.А.             
 8-495-491-18-61</t>
  </si>
  <si>
    <t>Открытая площадка
ул. Лодочная, д.29, корп.1</t>
  </si>
  <si>
    <t xml:space="preserve"> Турнир по игре Жульбак для жителей района, посвященный Дню пожилого человека, в рамках спартакиады «Пенсионеры города Москвы»</t>
  </si>
  <si>
    <t>ГБУ ЦДМСИ «Крылья» Волконская Е.А. 
8-499-492-30-11</t>
  </si>
  <si>
    <t>Фестиваль единоборств для населения района</t>
  </si>
  <si>
    <t>06.10.2021
  16.00</t>
  </si>
  <si>
    <t>08.10.2021
 20.00</t>
  </si>
  <si>
    <t>Турнир «Выходи во двор, поиграем!» по футболу</t>
  </si>
  <si>
    <t>Стадион Тушино, 
ул.Лодочная, напротив влд.33-35</t>
  </si>
  <si>
    <t xml:space="preserve">ГБУ ЦДМСИ «Крылья» Вичканов Н.Ю                                   8-499-493-91-47 </t>
  </si>
  <si>
    <t>15.10.2021 
  20.00</t>
  </si>
  <si>
    <t>Футбольный матч</t>
  </si>
  <si>
    <t>ГБУ ЦДМСИ «Крылья»   Вичканов Н.Ю.                                  8-499-493-91-47</t>
  </si>
  <si>
    <t>Тематическое мероприятие "День животных"</t>
  </si>
  <si>
    <t xml:space="preserve">04.10.2021
 15.00
</t>
  </si>
  <si>
    <t>05.10.2021
 14:00</t>
  </si>
  <si>
    <t>07.10.2021
 14:00</t>
  </si>
  <si>
    <t>15.10.2021
 14:00</t>
  </si>
  <si>
    <t>ГПБУ «Мосприрода» ,
 ул. Родионовская, д.2</t>
  </si>
  <si>
    <t xml:space="preserve">ГПБУ «Мосприрода»                     Тимофеева М.В. 
8- 499- 159 -65- 81
</t>
  </si>
  <si>
    <t>Библиотека №239, 
ул. Родионовская, д.9</t>
  </si>
  <si>
    <t>Библиотека №239, 
ул. Родионовская, д.10</t>
  </si>
  <si>
    <t>Библиотека №239, 
ул. Родионовская, д.11</t>
  </si>
  <si>
    <t xml:space="preserve">ГБУК г.Москвы «ЦБС СЗАО»,
Полубатонова Л.А.                         8-499- 501- 22- 06   </t>
  </si>
  <si>
    <t>Тематическое мероприятие "России стихотворная душа", посвященное  125 лет со дня рождения С.А.Есенина</t>
  </si>
  <si>
    <t>ГБУК г.Москвы «ЦБС СЗАО»,
Полубатонова Л.А.                         8-499- 501- 22- 07</t>
  </si>
  <si>
    <t>ГБУК г.Москвы «ЦБС СЗАО»,
Полубатонова Л.А.                         8-499- 501- 22- 08</t>
  </si>
  <si>
    <t>Тематическое мероприятие
 "Чудо земли - хлеб!"</t>
  </si>
  <si>
    <t>Тематическон мероприятие "Животный мир в природе и литературе ", посвященный Всемирному дню защиты животных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</si>
</sst>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8" fillId="0" borderId="0" xfId="0" applyFont="1"/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/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1" fontId="13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top" wrapText="1"/>
    </xf>
    <xf numFmtId="22" fontId="9" fillId="4" borderId="12" xfId="0" applyNumberFormat="1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164" fontId="9" fillId="0" borderId="14" xfId="1" applyNumberFormat="1" applyFont="1" applyBorder="1" applyAlignment="1">
      <alignment horizontal="center" vertical="top" wrapText="1"/>
    </xf>
    <xf numFmtId="0" fontId="9" fillId="0" borderId="14" xfId="1" applyFont="1" applyBorder="1" applyAlignment="1">
      <alignment horizontal="center" vertical="top" wrapText="1"/>
    </xf>
    <xf numFmtId="0" fontId="9" fillId="4" borderId="1" xfId="1" applyFont="1" applyFill="1" applyBorder="1" applyAlignment="1">
      <alignment horizontal="center" vertical="top" wrapText="1"/>
    </xf>
    <xf numFmtId="164" fontId="9" fillId="0" borderId="1" xfId="1" applyNumberFormat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33"/>
  <sheetViews>
    <sheetView tabSelected="1" topLeftCell="A17" zoomScale="80" zoomScaleNormal="80" workbookViewId="0">
      <selection activeCell="D21" sqref="D21"/>
    </sheetView>
  </sheetViews>
  <sheetFormatPr defaultRowHeight="18.75" x14ac:dyDescent="0.25"/>
  <cols>
    <col min="1" max="1" width="6.140625" style="31" customWidth="1"/>
    <col min="2" max="2" width="8.42578125" style="31" customWidth="1"/>
    <col min="3" max="3" width="22.42578125" style="31" customWidth="1"/>
    <col min="4" max="4" width="29.42578125" style="31" customWidth="1"/>
    <col min="5" max="5" width="19.85546875" style="31" customWidth="1"/>
    <col min="6" max="6" width="38.5703125" style="31" customWidth="1"/>
    <col min="7" max="7" width="44.28515625" style="31" customWidth="1"/>
    <col min="8" max="8" width="14" style="31" customWidth="1"/>
    <col min="9" max="9" width="37.140625" style="19" customWidth="1"/>
    <col min="10" max="84" width="9.140625" style="30"/>
    <col min="85" max="16384" width="9.140625" style="31"/>
  </cols>
  <sheetData>
    <row r="1" spans="1:84" ht="75.75" customHeight="1" x14ac:dyDescent="0.25">
      <c r="A1" s="39" t="s">
        <v>61</v>
      </c>
      <c r="B1" s="40"/>
      <c r="C1" s="40"/>
      <c r="D1" s="40"/>
      <c r="E1" s="40"/>
      <c r="F1" s="40"/>
      <c r="G1" s="40"/>
      <c r="H1" s="40"/>
      <c r="I1" s="41"/>
    </row>
    <row r="2" spans="1:84" ht="93.75" x14ac:dyDescent="0.25">
      <c r="A2" s="17" t="s">
        <v>0</v>
      </c>
      <c r="B2" s="12" t="s">
        <v>23</v>
      </c>
      <c r="C2" s="12" t="s">
        <v>5</v>
      </c>
      <c r="D2" s="13" t="s">
        <v>7</v>
      </c>
      <c r="E2" s="27" t="s">
        <v>1</v>
      </c>
      <c r="F2" s="27" t="s">
        <v>2</v>
      </c>
      <c r="G2" s="27" t="s">
        <v>22</v>
      </c>
      <c r="H2" s="27" t="s">
        <v>3</v>
      </c>
      <c r="I2" s="28" t="s">
        <v>4</v>
      </c>
    </row>
    <row r="3" spans="1:84" ht="75" x14ac:dyDescent="0.25">
      <c r="A3" s="18">
        <v>1</v>
      </c>
      <c r="B3" s="11">
        <v>1</v>
      </c>
      <c r="C3" s="11" t="s">
        <v>6</v>
      </c>
      <c r="D3" s="11" t="s">
        <v>163</v>
      </c>
      <c r="E3" s="11" t="s">
        <v>65</v>
      </c>
      <c r="F3" s="11" t="s">
        <v>162</v>
      </c>
      <c r="G3" s="11" t="s">
        <v>167</v>
      </c>
      <c r="H3" s="19">
        <v>10</v>
      </c>
      <c r="I3" s="11" t="s">
        <v>168</v>
      </c>
    </row>
    <row r="4" spans="1:84" ht="75" x14ac:dyDescent="0.25">
      <c r="A4" s="18">
        <v>2</v>
      </c>
      <c r="B4" s="11">
        <v>2</v>
      </c>
      <c r="C4" s="11" t="s">
        <v>6</v>
      </c>
      <c r="D4" s="32" t="s">
        <v>164</v>
      </c>
      <c r="E4" s="22" t="s">
        <v>65</v>
      </c>
      <c r="F4" s="33" t="s">
        <v>173</v>
      </c>
      <c r="G4" s="34" t="s">
        <v>169</v>
      </c>
      <c r="H4" s="11">
        <v>20</v>
      </c>
      <c r="I4" s="36" t="s">
        <v>172</v>
      </c>
    </row>
    <row r="5" spans="1:84" ht="100.5" customHeight="1" x14ac:dyDescent="0.25">
      <c r="A5" s="18">
        <v>3</v>
      </c>
      <c r="B5" s="11">
        <v>3</v>
      </c>
      <c r="C5" s="11" t="s">
        <v>6</v>
      </c>
      <c r="D5" s="35" t="s">
        <v>165</v>
      </c>
      <c r="E5" s="11" t="s">
        <v>65</v>
      </c>
      <c r="F5" s="36" t="s">
        <v>177</v>
      </c>
      <c r="G5" s="34" t="s">
        <v>170</v>
      </c>
      <c r="H5" s="11">
        <v>20</v>
      </c>
      <c r="I5" s="36" t="s">
        <v>174</v>
      </c>
    </row>
    <row r="6" spans="1:84" ht="61.5" customHeight="1" x14ac:dyDescent="0.25">
      <c r="A6" s="18">
        <v>4</v>
      </c>
      <c r="B6" s="11">
        <v>4</v>
      </c>
      <c r="C6" s="11" t="s">
        <v>6</v>
      </c>
      <c r="D6" s="35" t="s">
        <v>166</v>
      </c>
      <c r="E6" s="11" t="s">
        <v>65</v>
      </c>
      <c r="F6" s="36" t="s">
        <v>176</v>
      </c>
      <c r="G6" s="34" t="s">
        <v>171</v>
      </c>
      <c r="H6" s="11">
        <v>20</v>
      </c>
      <c r="I6" s="36" t="s">
        <v>175</v>
      </c>
    </row>
    <row r="7" spans="1:84" ht="80.25" customHeight="1" x14ac:dyDescent="0.25">
      <c r="A7" s="18">
        <v>5</v>
      </c>
      <c r="B7" s="11">
        <v>1</v>
      </c>
      <c r="C7" s="11" t="s">
        <v>9</v>
      </c>
      <c r="D7" s="20" t="s">
        <v>62</v>
      </c>
      <c r="E7" s="11" t="s">
        <v>65</v>
      </c>
      <c r="F7" s="11" t="s">
        <v>66</v>
      </c>
      <c r="G7" s="11" t="s">
        <v>67</v>
      </c>
      <c r="H7" s="11">
        <v>20</v>
      </c>
      <c r="I7" s="11" t="s">
        <v>68</v>
      </c>
    </row>
    <row r="8" spans="1:84" ht="78" customHeight="1" x14ac:dyDescent="0.25">
      <c r="A8" s="18">
        <v>6</v>
      </c>
      <c r="B8" s="11">
        <v>2</v>
      </c>
      <c r="C8" s="11" t="s">
        <v>9</v>
      </c>
      <c r="D8" s="20" t="s">
        <v>63</v>
      </c>
      <c r="E8" s="11" t="s">
        <v>65</v>
      </c>
      <c r="F8" s="11" t="s">
        <v>39</v>
      </c>
      <c r="G8" s="11" t="s">
        <v>35</v>
      </c>
      <c r="H8" s="11">
        <v>20</v>
      </c>
      <c r="I8" s="11" t="s">
        <v>69</v>
      </c>
    </row>
    <row r="9" spans="1:84" ht="72" customHeight="1" x14ac:dyDescent="0.25">
      <c r="A9" s="18">
        <v>7</v>
      </c>
      <c r="B9" s="11">
        <v>3</v>
      </c>
      <c r="C9" s="11" t="s">
        <v>9</v>
      </c>
      <c r="D9" s="11" t="s">
        <v>64</v>
      </c>
      <c r="E9" s="11" t="s">
        <v>65</v>
      </c>
      <c r="F9" s="11" t="s">
        <v>41</v>
      </c>
      <c r="G9" s="11" t="s">
        <v>42</v>
      </c>
      <c r="H9" s="11">
        <v>10</v>
      </c>
      <c r="I9" s="11" t="s">
        <v>70</v>
      </c>
    </row>
    <row r="10" spans="1:84" ht="75" customHeight="1" x14ac:dyDescent="0.25">
      <c r="A10" s="18">
        <v>8</v>
      </c>
      <c r="B10" s="11">
        <v>1</v>
      </c>
      <c r="C10" s="11" t="s">
        <v>13</v>
      </c>
      <c r="D10" s="20" t="s">
        <v>71</v>
      </c>
      <c r="E10" s="11" t="s">
        <v>65</v>
      </c>
      <c r="F10" s="11" t="s">
        <v>72</v>
      </c>
      <c r="G10" s="11" t="s">
        <v>73</v>
      </c>
      <c r="H10" s="11">
        <v>15</v>
      </c>
      <c r="I10" s="11" t="s">
        <v>48</v>
      </c>
    </row>
    <row r="11" spans="1:84" ht="75" customHeight="1" x14ac:dyDescent="0.25">
      <c r="A11" s="18">
        <v>9</v>
      </c>
      <c r="B11" s="11">
        <v>2</v>
      </c>
      <c r="C11" s="11" t="s">
        <v>13</v>
      </c>
      <c r="D11" s="11" t="s">
        <v>74</v>
      </c>
      <c r="E11" s="11" t="s">
        <v>65</v>
      </c>
      <c r="F11" s="11" t="s">
        <v>49</v>
      </c>
      <c r="G11" s="11" t="s">
        <v>75</v>
      </c>
      <c r="H11" s="11">
        <v>15</v>
      </c>
      <c r="I11" s="11" t="s">
        <v>50</v>
      </c>
    </row>
    <row r="12" spans="1:84" ht="75" customHeight="1" x14ac:dyDescent="0.25">
      <c r="A12" s="18">
        <v>10</v>
      </c>
      <c r="B12" s="11">
        <v>3</v>
      </c>
      <c r="C12" s="11" t="s">
        <v>13</v>
      </c>
      <c r="D12" s="20" t="s">
        <v>76</v>
      </c>
      <c r="E12" s="11" t="s">
        <v>65</v>
      </c>
      <c r="F12" s="11" t="s">
        <v>40</v>
      </c>
      <c r="G12" s="11" t="s">
        <v>78</v>
      </c>
      <c r="H12" s="11">
        <v>25</v>
      </c>
      <c r="I12" s="11" t="s">
        <v>77</v>
      </c>
    </row>
    <row r="13" spans="1:84" ht="75" customHeight="1" x14ac:dyDescent="0.25">
      <c r="A13" s="18">
        <v>11</v>
      </c>
      <c r="B13" s="11">
        <v>4</v>
      </c>
      <c r="C13" s="11" t="s">
        <v>13</v>
      </c>
      <c r="D13" s="20" t="s">
        <v>80</v>
      </c>
      <c r="E13" s="11" t="s">
        <v>65</v>
      </c>
      <c r="F13" s="11" t="s">
        <v>51</v>
      </c>
      <c r="G13" s="11" t="s">
        <v>79</v>
      </c>
      <c r="H13" s="19">
        <v>5</v>
      </c>
      <c r="I13" s="11" t="s">
        <v>52</v>
      </c>
    </row>
    <row r="14" spans="1:84" s="19" customFormat="1" ht="70.5" customHeight="1" x14ac:dyDescent="0.25">
      <c r="A14" s="18">
        <v>12</v>
      </c>
      <c r="B14" s="11">
        <v>1</v>
      </c>
      <c r="C14" s="20" t="s">
        <v>14</v>
      </c>
      <c r="D14" s="11" t="s">
        <v>81</v>
      </c>
      <c r="E14" s="20" t="s">
        <v>82</v>
      </c>
      <c r="F14" s="11" t="s">
        <v>83</v>
      </c>
      <c r="G14" s="20" t="s">
        <v>84</v>
      </c>
      <c r="H14" s="11">
        <v>44</v>
      </c>
      <c r="I14" s="20" t="s">
        <v>85</v>
      </c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</row>
    <row r="15" spans="1:84" s="19" customFormat="1" ht="71.25" customHeight="1" x14ac:dyDescent="0.25">
      <c r="A15" s="18">
        <v>13</v>
      </c>
      <c r="B15" s="11">
        <v>2</v>
      </c>
      <c r="C15" s="20" t="s">
        <v>14</v>
      </c>
      <c r="D15" s="11" t="s">
        <v>90</v>
      </c>
      <c r="E15" s="20" t="s">
        <v>82</v>
      </c>
      <c r="F15" s="11" t="s">
        <v>89</v>
      </c>
      <c r="G15" s="20" t="s">
        <v>84</v>
      </c>
      <c r="H15" s="11">
        <v>35</v>
      </c>
      <c r="I15" s="20" t="s">
        <v>87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</row>
    <row r="16" spans="1:84" s="19" customFormat="1" ht="81.75" customHeight="1" x14ac:dyDescent="0.25">
      <c r="A16" s="18">
        <v>14</v>
      </c>
      <c r="B16" s="11">
        <v>3</v>
      </c>
      <c r="C16" s="20" t="s">
        <v>14</v>
      </c>
      <c r="D16" s="11" t="s">
        <v>88</v>
      </c>
      <c r="E16" s="20" t="s">
        <v>82</v>
      </c>
      <c r="F16" s="11" t="s">
        <v>54</v>
      </c>
      <c r="G16" s="20" t="s">
        <v>84</v>
      </c>
      <c r="H16" s="11">
        <v>10</v>
      </c>
      <c r="I16" s="20" t="s">
        <v>86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</row>
    <row r="17" spans="1:84" s="19" customFormat="1" ht="73.5" customHeight="1" x14ac:dyDescent="0.25">
      <c r="A17" s="18">
        <v>15</v>
      </c>
      <c r="B17" s="11">
        <v>4</v>
      </c>
      <c r="C17" s="20" t="s">
        <v>14</v>
      </c>
      <c r="D17" s="11" t="s">
        <v>91</v>
      </c>
      <c r="E17" s="11" t="s">
        <v>65</v>
      </c>
      <c r="F17" s="11" t="s">
        <v>55</v>
      </c>
      <c r="G17" s="20" t="s">
        <v>92</v>
      </c>
      <c r="H17" s="11">
        <v>38</v>
      </c>
      <c r="I17" s="20" t="s">
        <v>87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</row>
    <row r="18" spans="1:84" s="19" customFormat="1" ht="63.75" customHeight="1" x14ac:dyDescent="0.25">
      <c r="A18" s="18">
        <v>16</v>
      </c>
      <c r="B18" s="11">
        <v>5</v>
      </c>
      <c r="C18" s="20" t="s">
        <v>14</v>
      </c>
      <c r="D18" s="11" t="s">
        <v>95</v>
      </c>
      <c r="E18" s="11" t="s">
        <v>65</v>
      </c>
      <c r="F18" s="11" t="s">
        <v>56</v>
      </c>
      <c r="G18" s="20" t="s">
        <v>100</v>
      </c>
      <c r="H18" s="11">
        <v>38</v>
      </c>
      <c r="I18" s="20" t="s">
        <v>93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</row>
    <row r="19" spans="1:84" s="19" customFormat="1" ht="72" customHeight="1" x14ac:dyDescent="0.25">
      <c r="A19" s="18">
        <v>17</v>
      </c>
      <c r="B19" s="11">
        <v>6</v>
      </c>
      <c r="C19" s="20" t="s">
        <v>14</v>
      </c>
      <c r="D19" s="11" t="s">
        <v>96</v>
      </c>
      <c r="E19" s="11" t="s">
        <v>65</v>
      </c>
      <c r="F19" s="11" t="s">
        <v>57</v>
      </c>
      <c r="G19" s="20" t="s">
        <v>99</v>
      </c>
      <c r="H19" s="11">
        <v>12</v>
      </c>
      <c r="I19" s="20" t="s">
        <v>94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</row>
    <row r="20" spans="1:84" s="19" customFormat="1" ht="75.75" customHeight="1" x14ac:dyDescent="0.25">
      <c r="A20" s="18">
        <v>18</v>
      </c>
      <c r="B20" s="11">
        <v>7</v>
      </c>
      <c r="C20" s="20" t="s">
        <v>14</v>
      </c>
      <c r="D20" s="11" t="s">
        <v>97</v>
      </c>
      <c r="E20" s="20" t="s">
        <v>82</v>
      </c>
      <c r="F20" s="11" t="s">
        <v>58</v>
      </c>
      <c r="G20" s="20" t="s">
        <v>53</v>
      </c>
      <c r="H20" s="11">
        <v>7</v>
      </c>
      <c r="I20" s="20" t="s">
        <v>101</v>
      </c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</row>
    <row r="21" spans="1:84" s="19" customFormat="1" ht="61.5" customHeight="1" x14ac:dyDescent="0.25">
      <c r="A21" s="18">
        <v>19</v>
      </c>
      <c r="B21" s="11">
        <v>8</v>
      </c>
      <c r="C21" s="20" t="s">
        <v>14</v>
      </c>
      <c r="D21" s="11" t="s">
        <v>98</v>
      </c>
      <c r="E21" s="20" t="s">
        <v>65</v>
      </c>
      <c r="F21" s="11" t="s">
        <v>55</v>
      </c>
      <c r="G21" s="20" t="s">
        <v>92</v>
      </c>
      <c r="H21" s="11">
        <v>38</v>
      </c>
      <c r="I21" s="20" t="s">
        <v>102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</row>
    <row r="22" spans="1:84" s="19" customFormat="1" ht="71.25" customHeight="1" x14ac:dyDescent="0.25">
      <c r="A22" s="18">
        <v>20</v>
      </c>
      <c r="B22" s="11">
        <v>9</v>
      </c>
      <c r="C22" s="20" t="s">
        <v>14</v>
      </c>
      <c r="D22" s="11" t="s">
        <v>104</v>
      </c>
      <c r="E22" s="20" t="s">
        <v>65</v>
      </c>
      <c r="F22" s="11" t="s">
        <v>56</v>
      </c>
      <c r="G22" s="20" t="s">
        <v>100</v>
      </c>
      <c r="H22" s="11">
        <v>38</v>
      </c>
      <c r="I22" s="20" t="s">
        <v>103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</row>
    <row r="23" spans="1:84" s="19" customFormat="1" ht="93" customHeight="1" x14ac:dyDescent="0.25">
      <c r="A23" s="18">
        <v>21</v>
      </c>
      <c r="B23" s="11">
        <v>10</v>
      </c>
      <c r="C23" s="11" t="s">
        <v>12</v>
      </c>
      <c r="D23" s="11" t="s">
        <v>106</v>
      </c>
      <c r="E23" s="20" t="s">
        <v>65</v>
      </c>
      <c r="F23" s="11" t="s">
        <v>36</v>
      </c>
      <c r="G23" s="11" t="s">
        <v>105</v>
      </c>
      <c r="H23" s="11">
        <v>15</v>
      </c>
      <c r="I23" s="11" t="s">
        <v>107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</row>
    <row r="24" spans="1:84" s="19" customFormat="1" ht="64.5" customHeight="1" x14ac:dyDescent="0.25">
      <c r="A24" s="18">
        <v>22</v>
      </c>
      <c r="B24" s="11">
        <v>1</v>
      </c>
      <c r="C24" s="11" t="s">
        <v>12</v>
      </c>
      <c r="D24" s="11" t="s">
        <v>97</v>
      </c>
      <c r="E24" s="20" t="s">
        <v>65</v>
      </c>
      <c r="F24" s="11" t="s">
        <v>43</v>
      </c>
      <c r="G24" s="11" t="s">
        <v>108</v>
      </c>
      <c r="H24" s="11">
        <v>15</v>
      </c>
      <c r="I24" s="11" t="s">
        <v>109</v>
      </c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</row>
    <row r="25" spans="1:84" s="19" customFormat="1" ht="81" customHeight="1" x14ac:dyDescent="0.25">
      <c r="A25" s="18">
        <v>23</v>
      </c>
      <c r="B25" s="11">
        <v>2</v>
      </c>
      <c r="C25" s="11" t="s">
        <v>10</v>
      </c>
      <c r="D25" s="11" t="s">
        <v>122</v>
      </c>
      <c r="E25" s="11" t="s">
        <v>65</v>
      </c>
      <c r="F25" s="21" t="s">
        <v>125</v>
      </c>
      <c r="G25" s="11" t="s">
        <v>126</v>
      </c>
      <c r="H25" s="11">
        <v>48</v>
      </c>
      <c r="I25" s="11" t="s">
        <v>127</v>
      </c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</row>
    <row r="26" spans="1:84" s="19" customFormat="1" ht="81" customHeight="1" x14ac:dyDescent="0.25">
      <c r="A26" s="18">
        <v>24</v>
      </c>
      <c r="B26" s="11">
        <v>3</v>
      </c>
      <c r="C26" s="11" t="s">
        <v>10</v>
      </c>
      <c r="D26" s="29" t="s">
        <v>123</v>
      </c>
      <c r="E26" s="11" t="s">
        <v>65</v>
      </c>
      <c r="F26" s="11" t="s">
        <v>128</v>
      </c>
      <c r="G26" s="11" t="s">
        <v>129</v>
      </c>
      <c r="H26" s="26">
        <v>30</v>
      </c>
      <c r="I26" s="11" t="s">
        <v>130</v>
      </c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</row>
    <row r="27" spans="1:84" s="19" customFormat="1" ht="81" customHeight="1" x14ac:dyDescent="0.25">
      <c r="A27" s="18">
        <v>25</v>
      </c>
      <c r="B27" s="11">
        <v>4</v>
      </c>
      <c r="C27" s="11" t="s">
        <v>10</v>
      </c>
      <c r="D27" s="20" t="s">
        <v>110</v>
      </c>
      <c r="E27" s="11" t="s">
        <v>65</v>
      </c>
      <c r="F27" s="11" t="s">
        <v>111</v>
      </c>
      <c r="G27" s="11" t="s">
        <v>112</v>
      </c>
      <c r="H27" s="11">
        <v>30</v>
      </c>
      <c r="I27" s="11" t="s">
        <v>113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</row>
    <row r="28" spans="1:84" s="19" customFormat="1" ht="81" customHeight="1" x14ac:dyDescent="0.25">
      <c r="A28" s="18">
        <v>26</v>
      </c>
      <c r="B28" s="11">
        <v>5</v>
      </c>
      <c r="C28" s="11" t="s">
        <v>10</v>
      </c>
      <c r="D28" s="11" t="s">
        <v>124</v>
      </c>
      <c r="E28" s="11" t="s">
        <v>65</v>
      </c>
      <c r="F28" s="21" t="s">
        <v>131</v>
      </c>
      <c r="G28" s="11" t="s">
        <v>60</v>
      </c>
      <c r="H28" s="21">
        <v>250</v>
      </c>
      <c r="I28" s="11" t="s">
        <v>132</v>
      </c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</row>
    <row r="29" spans="1:84" s="19" customFormat="1" ht="81" customHeight="1" x14ac:dyDescent="0.25">
      <c r="A29" s="18">
        <v>27</v>
      </c>
      <c r="B29" s="11">
        <v>6</v>
      </c>
      <c r="C29" s="11" t="s">
        <v>10</v>
      </c>
      <c r="D29" s="20" t="s">
        <v>114</v>
      </c>
      <c r="E29" s="11" t="s">
        <v>65</v>
      </c>
      <c r="F29" s="11" t="s">
        <v>116</v>
      </c>
      <c r="G29" s="11" t="s">
        <v>117</v>
      </c>
      <c r="H29" s="11">
        <v>20</v>
      </c>
      <c r="I29" s="11" t="s">
        <v>118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</row>
    <row r="30" spans="1:84" s="19" customFormat="1" ht="81" customHeight="1" x14ac:dyDescent="0.25">
      <c r="A30" s="18">
        <v>28</v>
      </c>
      <c r="B30" s="11">
        <v>7</v>
      </c>
      <c r="C30" s="11" t="s">
        <v>10</v>
      </c>
      <c r="D30" s="22" t="s">
        <v>59</v>
      </c>
      <c r="E30" s="11" t="s">
        <v>65</v>
      </c>
      <c r="F30" s="22" t="s">
        <v>133</v>
      </c>
      <c r="G30" s="11" t="s">
        <v>60</v>
      </c>
      <c r="H30" s="11">
        <v>35</v>
      </c>
      <c r="I30" s="11" t="s">
        <v>132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</row>
    <row r="31" spans="1:84" s="19" customFormat="1" ht="81" customHeight="1" x14ac:dyDescent="0.25">
      <c r="A31" s="18">
        <v>29</v>
      </c>
      <c r="B31" s="11">
        <v>8</v>
      </c>
      <c r="C31" s="11" t="s">
        <v>10</v>
      </c>
      <c r="D31" s="20" t="s">
        <v>115</v>
      </c>
      <c r="E31" s="11" t="s">
        <v>65</v>
      </c>
      <c r="F31" s="11" t="s">
        <v>121</v>
      </c>
      <c r="G31" s="11" t="s">
        <v>120</v>
      </c>
      <c r="H31" s="11">
        <v>20</v>
      </c>
      <c r="I31" s="11" t="s">
        <v>119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81.75" customHeight="1" x14ac:dyDescent="0.25">
      <c r="A32" s="18">
        <v>30</v>
      </c>
      <c r="B32" s="11">
        <v>9</v>
      </c>
      <c r="C32" s="11" t="s">
        <v>10</v>
      </c>
      <c r="D32" s="22" t="s">
        <v>134</v>
      </c>
      <c r="E32" s="11" t="s">
        <v>65</v>
      </c>
      <c r="F32" s="22" t="s">
        <v>136</v>
      </c>
      <c r="G32" s="22" t="s">
        <v>137</v>
      </c>
      <c r="H32" s="26">
        <v>25</v>
      </c>
      <c r="I32" s="22" t="s">
        <v>138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71.25" customHeight="1" x14ac:dyDescent="0.25">
      <c r="A33" s="18">
        <v>31</v>
      </c>
      <c r="B33" s="11">
        <v>10</v>
      </c>
      <c r="C33" s="11" t="s">
        <v>10</v>
      </c>
      <c r="D33" s="22" t="s">
        <v>135</v>
      </c>
      <c r="E33" s="11" t="s">
        <v>65</v>
      </c>
      <c r="F33" s="22" t="s">
        <v>141</v>
      </c>
      <c r="G33" s="22" t="s">
        <v>140</v>
      </c>
      <c r="H33" s="26">
        <v>25</v>
      </c>
      <c r="I33" s="22" t="s">
        <v>139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ht="72" customHeight="1" x14ac:dyDescent="0.25">
      <c r="A34" s="18">
        <v>32</v>
      </c>
      <c r="B34" s="19">
        <v>1</v>
      </c>
      <c r="C34" s="19" t="s">
        <v>16</v>
      </c>
      <c r="D34" s="20" t="s">
        <v>44</v>
      </c>
      <c r="E34" s="11" t="s">
        <v>65</v>
      </c>
      <c r="F34" s="11" t="s">
        <v>45</v>
      </c>
      <c r="G34" s="20" t="s">
        <v>46</v>
      </c>
      <c r="H34" s="37">
        <v>15</v>
      </c>
      <c r="I34" s="20" t="s">
        <v>144</v>
      </c>
      <c r="CE34" s="31"/>
      <c r="CF34" s="31"/>
    </row>
    <row r="35" spans="1:84" ht="81.75" customHeight="1" x14ac:dyDescent="0.25">
      <c r="A35" s="18">
        <v>33</v>
      </c>
      <c r="B35" s="19">
        <v>2</v>
      </c>
      <c r="C35" s="19" t="s">
        <v>16</v>
      </c>
      <c r="D35" s="20" t="s">
        <v>142</v>
      </c>
      <c r="E35" s="11" t="s">
        <v>65</v>
      </c>
      <c r="F35" s="20" t="s">
        <v>47</v>
      </c>
      <c r="G35" s="20" t="s">
        <v>143</v>
      </c>
      <c r="H35" s="37">
        <v>20</v>
      </c>
      <c r="I35" s="20" t="s">
        <v>145</v>
      </c>
      <c r="K35" s="30" t="s">
        <v>31</v>
      </c>
      <c r="CE35" s="31"/>
      <c r="CF35" s="31"/>
    </row>
    <row r="36" spans="1:84" ht="68.25" customHeight="1" x14ac:dyDescent="0.25">
      <c r="A36" s="18">
        <v>34</v>
      </c>
      <c r="B36" s="19">
        <v>1</v>
      </c>
      <c r="C36" s="19" t="s">
        <v>8</v>
      </c>
      <c r="D36" s="20" t="s">
        <v>146</v>
      </c>
      <c r="E36" s="11" t="s">
        <v>65</v>
      </c>
      <c r="F36" s="11" t="s">
        <v>34</v>
      </c>
      <c r="G36" s="38" t="s">
        <v>148</v>
      </c>
      <c r="H36" s="11">
        <v>35</v>
      </c>
      <c r="I36" s="11" t="s">
        <v>149</v>
      </c>
      <c r="CE36" s="31"/>
      <c r="CF36" s="31"/>
    </row>
    <row r="37" spans="1:84" ht="99.75" customHeight="1" x14ac:dyDescent="0.25">
      <c r="A37" s="18">
        <v>35</v>
      </c>
      <c r="B37" s="19">
        <v>2</v>
      </c>
      <c r="C37" s="19" t="s">
        <v>8</v>
      </c>
      <c r="D37" s="20" t="s">
        <v>147</v>
      </c>
      <c r="E37" s="11" t="s">
        <v>65</v>
      </c>
      <c r="F37" s="11" t="s">
        <v>151</v>
      </c>
      <c r="G37" s="11" t="s">
        <v>150</v>
      </c>
      <c r="H37" s="11">
        <v>20</v>
      </c>
      <c r="I37" s="11" t="s">
        <v>152</v>
      </c>
      <c r="CE37" s="31"/>
      <c r="CF37" s="31"/>
    </row>
    <row r="38" spans="1:84" ht="102" customHeight="1" x14ac:dyDescent="0.25">
      <c r="A38" s="18">
        <v>36</v>
      </c>
      <c r="B38" s="19">
        <v>3</v>
      </c>
      <c r="C38" s="19" t="s">
        <v>8</v>
      </c>
      <c r="D38" s="11" t="s">
        <v>154</v>
      </c>
      <c r="E38" s="11" t="s">
        <v>65</v>
      </c>
      <c r="F38" s="11" t="s">
        <v>153</v>
      </c>
      <c r="G38" s="11" t="s">
        <v>37</v>
      </c>
      <c r="H38" s="11">
        <v>20</v>
      </c>
      <c r="I38" s="11" t="s">
        <v>38</v>
      </c>
      <c r="CE38" s="31"/>
      <c r="CF38" s="31"/>
    </row>
    <row r="39" spans="1:84" ht="61.5" customHeight="1" x14ac:dyDescent="0.25">
      <c r="A39" s="18">
        <v>37</v>
      </c>
      <c r="B39" s="19">
        <v>4</v>
      </c>
      <c r="C39" s="19" t="s">
        <v>8</v>
      </c>
      <c r="D39" s="20" t="s">
        <v>155</v>
      </c>
      <c r="E39" s="11" t="s">
        <v>65</v>
      </c>
      <c r="F39" s="11" t="s">
        <v>156</v>
      </c>
      <c r="G39" s="11" t="s">
        <v>157</v>
      </c>
      <c r="H39" s="11">
        <v>30</v>
      </c>
      <c r="I39" s="11" t="s">
        <v>158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</row>
    <row r="40" spans="1:84" ht="65.25" customHeight="1" x14ac:dyDescent="0.25">
      <c r="A40" s="18">
        <v>38</v>
      </c>
      <c r="B40" s="19">
        <v>5</v>
      </c>
      <c r="C40" s="19" t="s">
        <v>8</v>
      </c>
      <c r="D40" s="11" t="s">
        <v>159</v>
      </c>
      <c r="E40" s="11" t="s">
        <v>65</v>
      </c>
      <c r="F40" s="11" t="s">
        <v>160</v>
      </c>
      <c r="G40" s="11" t="s">
        <v>157</v>
      </c>
      <c r="H40" s="11">
        <v>30</v>
      </c>
      <c r="I40" s="11" t="s">
        <v>161</v>
      </c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</row>
    <row r="41" spans="1:84" s="24" customFormat="1" ht="80.25" customHeight="1" x14ac:dyDescent="0.25">
      <c r="A41" s="30"/>
      <c r="B41" s="30"/>
      <c r="C41" s="30"/>
      <c r="D41" s="30"/>
      <c r="E41" s="30"/>
      <c r="F41" s="30"/>
      <c r="G41" s="30"/>
      <c r="H41" s="30"/>
      <c r="I41" s="30"/>
    </row>
    <row r="42" spans="1:84" s="24" customFormat="1" ht="102.75" customHeight="1" x14ac:dyDescent="0.25">
      <c r="A42" s="30"/>
      <c r="B42" s="30"/>
      <c r="C42" s="30"/>
      <c r="D42" s="30"/>
      <c r="E42" s="30"/>
      <c r="F42" s="30"/>
      <c r="G42" s="30"/>
      <c r="H42" s="30"/>
      <c r="I42" s="30"/>
    </row>
    <row r="43" spans="1:84" s="30" customFormat="1" x14ac:dyDescent="0.25"/>
    <row r="44" spans="1:84" s="30" customFormat="1" x14ac:dyDescent="0.25"/>
    <row r="45" spans="1:84" s="30" customFormat="1" ht="114" customHeight="1" x14ac:dyDescent="0.25"/>
    <row r="46" spans="1:84" s="30" customFormat="1" x14ac:dyDescent="0.25"/>
    <row r="47" spans="1:84" s="30" customFormat="1" x14ac:dyDescent="0.25"/>
    <row r="48" spans="1:84" s="30" customFormat="1" x14ac:dyDescent="0.25"/>
    <row r="49" s="30" customFormat="1" x14ac:dyDescent="0.25"/>
    <row r="50" s="30" customFormat="1" x14ac:dyDescent="0.25"/>
    <row r="51" s="30" customFormat="1" x14ac:dyDescent="0.25"/>
    <row r="52" s="30" customFormat="1" x14ac:dyDescent="0.25"/>
    <row r="53" s="30" customFormat="1" x14ac:dyDescent="0.25"/>
    <row r="54" s="30" customFormat="1" x14ac:dyDescent="0.25"/>
    <row r="55" s="30" customFormat="1" x14ac:dyDescent="0.25"/>
    <row r="56" s="30" customFormat="1" x14ac:dyDescent="0.25"/>
    <row r="57" s="30" customFormat="1" x14ac:dyDescent="0.25"/>
    <row r="58" s="30" customFormat="1" x14ac:dyDescent="0.25"/>
    <row r="59" s="30" customFormat="1" x14ac:dyDescent="0.25"/>
    <row r="60" s="30" customFormat="1" x14ac:dyDescent="0.25"/>
    <row r="61" s="30" customFormat="1" x14ac:dyDescent="0.25"/>
    <row r="62" s="30" customFormat="1" x14ac:dyDescent="0.25"/>
    <row r="63" s="30" customFormat="1" x14ac:dyDescent="0.25"/>
    <row r="64" s="30" customFormat="1" x14ac:dyDescent="0.25"/>
    <row r="65" s="30" customFormat="1" x14ac:dyDescent="0.25"/>
    <row r="66" s="30" customFormat="1" x14ac:dyDescent="0.25"/>
    <row r="67" s="30" customFormat="1" x14ac:dyDescent="0.25"/>
    <row r="68" s="30" customFormat="1" x14ac:dyDescent="0.25"/>
    <row r="69" s="30" customFormat="1" x14ac:dyDescent="0.25"/>
    <row r="70" s="30" customFormat="1" x14ac:dyDescent="0.25"/>
    <row r="71" s="30" customFormat="1" x14ac:dyDescent="0.25"/>
    <row r="72" s="30" customFormat="1" x14ac:dyDescent="0.25"/>
    <row r="73" s="30" customFormat="1" x14ac:dyDescent="0.25"/>
    <row r="74" s="30" customFormat="1" x14ac:dyDescent="0.25"/>
    <row r="75" s="30" customFormat="1" x14ac:dyDescent="0.25"/>
    <row r="76" s="30" customFormat="1" x14ac:dyDescent="0.25"/>
    <row r="77" s="30" customFormat="1" x14ac:dyDescent="0.25"/>
    <row r="78" s="30" customFormat="1" x14ac:dyDescent="0.25"/>
    <row r="79" s="30" customFormat="1" x14ac:dyDescent="0.25"/>
    <row r="80" s="30" customFormat="1" x14ac:dyDescent="0.25"/>
    <row r="81" s="30" customFormat="1" x14ac:dyDescent="0.25"/>
    <row r="82" s="30" customFormat="1" x14ac:dyDescent="0.25"/>
    <row r="83" s="30" customFormat="1" x14ac:dyDescent="0.25"/>
    <row r="84" s="30" customFormat="1" x14ac:dyDescent="0.25"/>
    <row r="85" s="30" customFormat="1" x14ac:dyDescent="0.25"/>
    <row r="86" s="30" customFormat="1" x14ac:dyDescent="0.25"/>
    <row r="87" s="30" customFormat="1" x14ac:dyDescent="0.25"/>
    <row r="88" s="30" customFormat="1" x14ac:dyDescent="0.25"/>
    <row r="89" s="30" customFormat="1" x14ac:dyDescent="0.25"/>
    <row r="90" s="30" customFormat="1" x14ac:dyDescent="0.25"/>
    <row r="91" s="30" customFormat="1" x14ac:dyDescent="0.25"/>
    <row r="92" s="30" customFormat="1" x14ac:dyDescent="0.25"/>
    <row r="93" s="30" customFormat="1" x14ac:dyDescent="0.25"/>
    <row r="94" s="30" customFormat="1" x14ac:dyDescent="0.25"/>
    <row r="95" s="30" customFormat="1" x14ac:dyDescent="0.25"/>
    <row r="96" s="30" customFormat="1" x14ac:dyDescent="0.25"/>
    <row r="97" s="30" customFormat="1" x14ac:dyDescent="0.25"/>
    <row r="98" s="30" customFormat="1" x14ac:dyDescent="0.25"/>
    <row r="99" s="30" customFormat="1" x14ac:dyDescent="0.25"/>
    <row r="100" s="30" customFormat="1" x14ac:dyDescent="0.25"/>
    <row r="101" s="30" customFormat="1" x14ac:dyDescent="0.25"/>
    <row r="102" s="30" customFormat="1" x14ac:dyDescent="0.25"/>
    <row r="103" s="30" customFormat="1" x14ac:dyDescent="0.25"/>
    <row r="104" s="30" customFormat="1" x14ac:dyDescent="0.25"/>
    <row r="105" s="30" customFormat="1" x14ac:dyDescent="0.25"/>
    <row r="106" s="30" customFormat="1" x14ac:dyDescent="0.25"/>
    <row r="107" s="30" customFormat="1" x14ac:dyDescent="0.25"/>
    <row r="108" s="30" customFormat="1" x14ac:dyDescent="0.25"/>
    <row r="109" s="30" customFormat="1" x14ac:dyDescent="0.25"/>
    <row r="110" s="30" customFormat="1" x14ac:dyDescent="0.25"/>
    <row r="111" s="30" customFormat="1" x14ac:dyDescent="0.25"/>
    <row r="112" s="30" customFormat="1" x14ac:dyDescent="0.25"/>
    <row r="113" s="30" customFormat="1" x14ac:dyDescent="0.25"/>
    <row r="114" s="30" customFormat="1" x14ac:dyDescent="0.25"/>
    <row r="115" s="30" customFormat="1" x14ac:dyDescent="0.25"/>
    <row r="116" s="30" customFormat="1" x14ac:dyDescent="0.25"/>
    <row r="117" s="30" customFormat="1" x14ac:dyDescent="0.25"/>
    <row r="118" s="30" customFormat="1" x14ac:dyDescent="0.25"/>
    <row r="119" s="30" customFormat="1" x14ac:dyDescent="0.25"/>
    <row r="120" s="30" customFormat="1" x14ac:dyDescent="0.25"/>
    <row r="121" s="30" customFormat="1" x14ac:dyDescent="0.25"/>
    <row r="122" s="30" customFormat="1" x14ac:dyDescent="0.25"/>
    <row r="123" s="30" customFormat="1" x14ac:dyDescent="0.25"/>
    <row r="124" s="30" customFormat="1" x14ac:dyDescent="0.25"/>
    <row r="125" s="30" customFormat="1" x14ac:dyDescent="0.25"/>
    <row r="126" s="30" customFormat="1" x14ac:dyDescent="0.25"/>
    <row r="127" s="30" customFormat="1" x14ac:dyDescent="0.25"/>
    <row r="128" s="30" customFormat="1" x14ac:dyDescent="0.25"/>
    <row r="129" s="30" customFormat="1" x14ac:dyDescent="0.25"/>
    <row r="130" s="30" customFormat="1" x14ac:dyDescent="0.25"/>
    <row r="131" s="30" customFormat="1" x14ac:dyDescent="0.25"/>
    <row r="132" s="30" customFormat="1" x14ac:dyDescent="0.25"/>
    <row r="133" s="30" customFormat="1" x14ac:dyDescent="0.25"/>
    <row r="134" s="30" customFormat="1" x14ac:dyDescent="0.25"/>
    <row r="135" s="30" customFormat="1" x14ac:dyDescent="0.25"/>
    <row r="136" s="30" customFormat="1" x14ac:dyDescent="0.25"/>
    <row r="137" s="30" customFormat="1" x14ac:dyDescent="0.25"/>
    <row r="138" s="30" customFormat="1" x14ac:dyDescent="0.25"/>
    <row r="139" s="30" customFormat="1" x14ac:dyDescent="0.25"/>
    <row r="140" s="30" customFormat="1" x14ac:dyDescent="0.25"/>
    <row r="141" s="30" customFormat="1" x14ac:dyDescent="0.25"/>
    <row r="142" s="30" customFormat="1" x14ac:dyDescent="0.25"/>
    <row r="143" s="30" customFormat="1" x14ac:dyDescent="0.25"/>
    <row r="144" s="30" customFormat="1" x14ac:dyDescent="0.25"/>
    <row r="145" s="30" customFormat="1" x14ac:dyDescent="0.25"/>
    <row r="146" s="30" customFormat="1" x14ac:dyDescent="0.25"/>
    <row r="147" s="30" customFormat="1" x14ac:dyDescent="0.25"/>
    <row r="148" s="30" customFormat="1" x14ac:dyDescent="0.25"/>
    <row r="149" s="30" customFormat="1" x14ac:dyDescent="0.25"/>
    <row r="150" s="30" customFormat="1" x14ac:dyDescent="0.25"/>
    <row r="151" s="30" customFormat="1" x14ac:dyDescent="0.25"/>
    <row r="152" s="30" customFormat="1" x14ac:dyDescent="0.25"/>
    <row r="153" s="30" customFormat="1" x14ac:dyDescent="0.25"/>
    <row r="154" s="30" customFormat="1" x14ac:dyDescent="0.25"/>
    <row r="155" s="30" customFormat="1" x14ac:dyDescent="0.25"/>
    <row r="156" s="30" customFormat="1" x14ac:dyDescent="0.25"/>
    <row r="157" s="30" customFormat="1" x14ac:dyDescent="0.25"/>
    <row r="158" s="30" customFormat="1" x14ac:dyDescent="0.25"/>
    <row r="159" s="30" customFormat="1" x14ac:dyDescent="0.25"/>
    <row r="160" s="30" customFormat="1" x14ac:dyDescent="0.25"/>
    <row r="161" s="30" customFormat="1" x14ac:dyDescent="0.25"/>
    <row r="162" s="30" customFormat="1" x14ac:dyDescent="0.25"/>
    <row r="163" s="30" customFormat="1" x14ac:dyDescent="0.25"/>
    <row r="164" s="30" customFormat="1" x14ac:dyDescent="0.25"/>
    <row r="165" s="30" customFormat="1" x14ac:dyDescent="0.25"/>
    <row r="166" s="30" customFormat="1" x14ac:dyDescent="0.25"/>
    <row r="167" s="30" customFormat="1" x14ac:dyDescent="0.25"/>
    <row r="168" s="30" customFormat="1" x14ac:dyDescent="0.25"/>
    <row r="169" s="30" customFormat="1" x14ac:dyDescent="0.25"/>
    <row r="170" s="30" customFormat="1" x14ac:dyDescent="0.25"/>
    <row r="171" s="30" customFormat="1" x14ac:dyDescent="0.25"/>
    <row r="172" s="30" customFormat="1" x14ac:dyDescent="0.25"/>
    <row r="173" s="30" customFormat="1" x14ac:dyDescent="0.25"/>
    <row r="174" s="30" customFormat="1" x14ac:dyDescent="0.25"/>
    <row r="175" s="30" customFormat="1" x14ac:dyDescent="0.25"/>
    <row r="176" s="30" customFormat="1" x14ac:dyDescent="0.25"/>
    <row r="177" s="30" customFormat="1" x14ac:dyDescent="0.25"/>
    <row r="178" s="30" customFormat="1" x14ac:dyDescent="0.25"/>
    <row r="179" s="30" customFormat="1" x14ac:dyDescent="0.25"/>
    <row r="180" s="30" customFormat="1" x14ac:dyDescent="0.25"/>
    <row r="181" s="30" customFormat="1" x14ac:dyDescent="0.25"/>
    <row r="182" s="30" customFormat="1" x14ac:dyDescent="0.25"/>
    <row r="183" s="30" customFormat="1" x14ac:dyDescent="0.25"/>
    <row r="184" s="30" customFormat="1" x14ac:dyDescent="0.25"/>
    <row r="185" s="30" customFormat="1" x14ac:dyDescent="0.25"/>
    <row r="186" s="30" customFormat="1" x14ac:dyDescent="0.25"/>
    <row r="187" s="30" customFormat="1" x14ac:dyDescent="0.25"/>
    <row r="188" s="30" customFormat="1" x14ac:dyDescent="0.25"/>
    <row r="189" s="30" customFormat="1" x14ac:dyDescent="0.25"/>
    <row r="190" s="30" customFormat="1" x14ac:dyDescent="0.25"/>
    <row r="191" s="30" customFormat="1" x14ac:dyDescent="0.25"/>
    <row r="192" s="30" customFormat="1" x14ac:dyDescent="0.25"/>
    <row r="193" s="30" customFormat="1" x14ac:dyDescent="0.25"/>
    <row r="194" s="30" customFormat="1" x14ac:dyDescent="0.25"/>
    <row r="195" s="30" customFormat="1" x14ac:dyDescent="0.25"/>
    <row r="196" s="30" customFormat="1" x14ac:dyDescent="0.25"/>
    <row r="197" s="30" customFormat="1" x14ac:dyDescent="0.25"/>
    <row r="198" s="30" customFormat="1" x14ac:dyDescent="0.25"/>
    <row r="199" s="30" customFormat="1" x14ac:dyDescent="0.25"/>
    <row r="200" s="30" customFormat="1" x14ac:dyDescent="0.25"/>
    <row r="201" s="30" customFormat="1" x14ac:dyDescent="0.25"/>
    <row r="202" s="30" customFormat="1" x14ac:dyDescent="0.25"/>
    <row r="203" s="30" customFormat="1" x14ac:dyDescent="0.25"/>
    <row r="204" s="30" customFormat="1" x14ac:dyDescent="0.25"/>
    <row r="205" s="30" customFormat="1" x14ac:dyDescent="0.25"/>
    <row r="206" s="30" customFormat="1" x14ac:dyDescent="0.25"/>
    <row r="207" s="30" customFormat="1" x14ac:dyDescent="0.25"/>
    <row r="208" s="30" customFormat="1" x14ac:dyDescent="0.25"/>
    <row r="209" s="30" customFormat="1" x14ac:dyDescent="0.25"/>
    <row r="210" s="30" customFormat="1" x14ac:dyDescent="0.25"/>
    <row r="211" s="30" customFormat="1" x14ac:dyDescent="0.25"/>
    <row r="212" s="30" customFormat="1" x14ac:dyDescent="0.25"/>
    <row r="213" s="30" customFormat="1" x14ac:dyDescent="0.25"/>
    <row r="214" s="30" customFormat="1" x14ac:dyDescent="0.25"/>
    <row r="215" s="30" customFormat="1" x14ac:dyDescent="0.25"/>
    <row r="216" s="30" customFormat="1" x14ac:dyDescent="0.25"/>
    <row r="217" s="30" customFormat="1" x14ac:dyDescent="0.25"/>
    <row r="218" s="30" customFormat="1" x14ac:dyDescent="0.25"/>
    <row r="219" s="30" customFormat="1" x14ac:dyDescent="0.25"/>
    <row r="220" s="30" customFormat="1" x14ac:dyDescent="0.25"/>
    <row r="221" s="30" customFormat="1" x14ac:dyDescent="0.25"/>
    <row r="222" s="30" customFormat="1" x14ac:dyDescent="0.25"/>
    <row r="223" s="30" customFormat="1" x14ac:dyDescent="0.25"/>
    <row r="224" s="30" customFormat="1" x14ac:dyDescent="0.25"/>
    <row r="225" s="30" customFormat="1" x14ac:dyDescent="0.25"/>
    <row r="226" s="30" customFormat="1" x14ac:dyDescent="0.25"/>
    <row r="227" s="30" customFormat="1" x14ac:dyDescent="0.25"/>
    <row r="228" s="30" customFormat="1" x14ac:dyDescent="0.25"/>
    <row r="229" s="30" customFormat="1" x14ac:dyDescent="0.25"/>
    <row r="230" s="30" customFormat="1" x14ac:dyDescent="0.25"/>
    <row r="231" s="30" customFormat="1" x14ac:dyDescent="0.25"/>
    <row r="232" s="30" customFormat="1" x14ac:dyDescent="0.25"/>
    <row r="233" s="30" customFormat="1" x14ac:dyDescent="0.25"/>
    <row r="234" s="30" customFormat="1" x14ac:dyDescent="0.25"/>
    <row r="235" s="30" customFormat="1" x14ac:dyDescent="0.25"/>
    <row r="236" s="30" customFormat="1" x14ac:dyDescent="0.25"/>
    <row r="237" s="30" customFormat="1" x14ac:dyDescent="0.25"/>
    <row r="238" s="30" customFormat="1" x14ac:dyDescent="0.25"/>
    <row r="239" s="30" customFormat="1" x14ac:dyDescent="0.25"/>
    <row r="240" s="30" customFormat="1" x14ac:dyDescent="0.25"/>
    <row r="241" s="30" customFormat="1" x14ac:dyDescent="0.25"/>
    <row r="242" s="30" customFormat="1" x14ac:dyDescent="0.25"/>
    <row r="243" s="30" customFormat="1" x14ac:dyDescent="0.25"/>
    <row r="244" s="30" customFormat="1" x14ac:dyDescent="0.25"/>
    <row r="245" s="30" customFormat="1" x14ac:dyDescent="0.25"/>
    <row r="246" s="30" customFormat="1" x14ac:dyDescent="0.25"/>
    <row r="247" s="30" customFormat="1" x14ac:dyDescent="0.25"/>
    <row r="248" s="30" customFormat="1" x14ac:dyDescent="0.25"/>
    <row r="249" s="30" customFormat="1" x14ac:dyDescent="0.25"/>
    <row r="250" s="30" customFormat="1" x14ac:dyDescent="0.25"/>
    <row r="251" s="30" customFormat="1" x14ac:dyDescent="0.25"/>
    <row r="252" s="30" customFormat="1" x14ac:dyDescent="0.25"/>
    <row r="253" s="30" customFormat="1" x14ac:dyDescent="0.25"/>
    <row r="254" s="30" customFormat="1" x14ac:dyDescent="0.25"/>
    <row r="255" s="30" customFormat="1" x14ac:dyDescent="0.25"/>
    <row r="256" s="30" customFormat="1" x14ac:dyDescent="0.25"/>
    <row r="257" s="30" customFormat="1" x14ac:dyDescent="0.25"/>
    <row r="258" s="30" customFormat="1" x14ac:dyDescent="0.25"/>
    <row r="259" s="30" customFormat="1" x14ac:dyDescent="0.25"/>
    <row r="260" s="30" customFormat="1" x14ac:dyDescent="0.25"/>
    <row r="261" s="30" customFormat="1" x14ac:dyDescent="0.25"/>
    <row r="262" s="30" customFormat="1" x14ac:dyDescent="0.25"/>
    <row r="263" s="30" customFormat="1" x14ac:dyDescent="0.25"/>
    <row r="264" s="30" customFormat="1" x14ac:dyDescent="0.25"/>
    <row r="265" s="30" customFormat="1" x14ac:dyDescent="0.25"/>
    <row r="266" s="30" customFormat="1" x14ac:dyDescent="0.25"/>
    <row r="267" s="30" customFormat="1" x14ac:dyDescent="0.25"/>
    <row r="268" s="30" customFormat="1" x14ac:dyDescent="0.25"/>
    <row r="269" s="30" customFormat="1" x14ac:dyDescent="0.25"/>
    <row r="270" s="30" customFormat="1" x14ac:dyDescent="0.25"/>
    <row r="271" s="30" customFormat="1" x14ac:dyDescent="0.25"/>
    <row r="272" s="30" customFormat="1" x14ac:dyDescent="0.25"/>
    <row r="273" s="30" customFormat="1" x14ac:dyDescent="0.25"/>
    <row r="274" s="30" customFormat="1" x14ac:dyDescent="0.25"/>
    <row r="275" s="30" customFormat="1" x14ac:dyDescent="0.25"/>
    <row r="276" s="30" customFormat="1" x14ac:dyDescent="0.25"/>
    <row r="277" s="30" customFormat="1" x14ac:dyDescent="0.25"/>
    <row r="278" s="30" customFormat="1" x14ac:dyDescent="0.25"/>
    <row r="279" s="30" customFormat="1" x14ac:dyDescent="0.25"/>
    <row r="280" s="30" customFormat="1" x14ac:dyDescent="0.25"/>
    <row r="281" s="30" customFormat="1" x14ac:dyDescent="0.25"/>
    <row r="282" s="30" customFormat="1" x14ac:dyDescent="0.25"/>
    <row r="283" s="30" customFormat="1" x14ac:dyDescent="0.25"/>
    <row r="284" s="30" customFormat="1" x14ac:dyDescent="0.25"/>
    <row r="285" s="30" customFormat="1" x14ac:dyDescent="0.25"/>
    <row r="286" s="30" customFormat="1" x14ac:dyDescent="0.25"/>
    <row r="287" s="30" customFormat="1" x14ac:dyDescent="0.25"/>
    <row r="288" s="30" customFormat="1" x14ac:dyDescent="0.25"/>
    <row r="289" s="30" customFormat="1" x14ac:dyDescent="0.25"/>
    <row r="290" s="30" customFormat="1" x14ac:dyDescent="0.25"/>
    <row r="291" s="30" customFormat="1" x14ac:dyDescent="0.25"/>
    <row r="292" s="30" customFormat="1" x14ac:dyDescent="0.25"/>
    <row r="293" s="30" customFormat="1" x14ac:dyDescent="0.25"/>
    <row r="294" s="30" customFormat="1" x14ac:dyDescent="0.25"/>
    <row r="295" s="30" customFormat="1" x14ac:dyDescent="0.25"/>
    <row r="296" s="30" customFormat="1" x14ac:dyDescent="0.25"/>
    <row r="297" s="30" customFormat="1" x14ac:dyDescent="0.25"/>
    <row r="298" s="30" customFormat="1" x14ac:dyDescent="0.25"/>
    <row r="299" s="30" customFormat="1" x14ac:dyDescent="0.25"/>
    <row r="300" s="30" customFormat="1" x14ac:dyDescent="0.25"/>
    <row r="301" s="30" customFormat="1" x14ac:dyDescent="0.25"/>
    <row r="302" s="30" customFormat="1" x14ac:dyDescent="0.25"/>
    <row r="303" s="30" customFormat="1" x14ac:dyDescent="0.25"/>
    <row r="304" s="30" customFormat="1" x14ac:dyDescent="0.25"/>
    <row r="305" s="30" customFormat="1" x14ac:dyDescent="0.25"/>
    <row r="306" s="30" customFormat="1" x14ac:dyDescent="0.25"/>
    <row r="307" s="30" customFormat="1" x14ac:dyDescent="0.25"/>
    <row r="308" s="30" customFormat="1" x14ac:dyDescent="0.25"/>
    <row r="309" s="30" customFormat="1" x14ac:dyDescent="0.25"/>
    <row r="310" s="30" customFormat="1" x14ac:dyDescent="0.25"/>
    <row r="311" s="30" customFormat="1" x14ac:dyDescent="0.25"/>
    <row r="312" s="30" customFormat="1" x14ac:dyDescent="0.25"/>
    <row r="313" s="30" customFormat="1" x14ac:dyDescent="0.25"/>
    <row r="314" s="30" customFormat="1" x14ac:dyDescent="0.25"/>
    <row r="315" s="30" customFormat="1" x14ac:dyDescent="0.25"/>
    <row r="316" s="30" customFormat="1" x14ac:dyDescent="0.25"/>
    <row r="317" s="30" customFormat="1" x14ac:dyDescent="0.25"/>
    <row r="318" s="30" customFormat="1" x14ac:dyDescent="0.25"/>
    <row r="319" s="30" customFormat="1" x14ac:dyDescent="0.25"/>
    <row r="320" s="30" customFormat="1" x14ac:dyDescent="0.25"/>
    <row r="321" s="30" customFormat="1" x14ac:dyDescent="0.25"/>
    <row r="322" s="30" customFormat="1" x14ac:dyDescent="0.25"/>
    <row r="323" s="30" customFormat="1" x14ac:dyDescent="0.25"/>
    <row r="324" s="30" customFormat="1" x14ac:dyDescent="0.25"/>
    <row r="325" s="30" customFormat="1" x14ac:dyDescent="0.25"/>
    <row r="326" s="30" customFormat="1" x14ac:dyDescent="0.25"/>
    <row r="327" s="30" customFormat="1" x14ac:dyDescent="0.25"/>
    <row r="328" s="30" customFormat="1" x14ac:dyDescent="0.25"/>
    <row r="329" s="30" customFormat="1" x14ac:dyDescent="0.25"/>
    <row r="330" s="30" customFormat="1" x14ac:dyDescent="0.25"/>
    <row r="331" s="30" customFormat="1" x14ac:dyDescent="0.25"/>
    <row r="332" s="30" customFormat="1" x14ac:dyDescent="0.25"/>
    <row r="333" s="30" customFormat="1" x14ac:dyDescent="0.25"/>
    <row r="334" s="30" customFormat="1" x14ac:dyDescent="0.25"/>
    <row r="335" s="30" customFormat="1" x14ac:dyDescent="0.25"/>
    <row r="336" s="30" customFormat="1" x14ac:dyDescent="0.25"/>
    <row r="337" s="30" customFormat="1" x14ac:dyDescent="0.25"/>
    <row r="338" s="30" customFormat="1" x14ac:dyDescent="0.25"/>
    <row r="339" s="30" customFormat="1" x14ac:dyDescent="0.25"/>
    <row r="340" s="30" customFormat="1" x14ac:dyDescent="0.25"/>
    <row r="341" s="30" customFormat="1" x14ac:dyDescent="0.25"/>
    <row r="342" s="30" customFormat="1" x14ac:dyDescent="0.25"/>
    <row r="343" s="30" customFormat="1" x14ac:dyDescent="0.25"/>
    <row r="344" s="30" customFormat="1" x14ac:dyDescent="0.25"/>
    <row r="345" s="30" customFormat="1" x14ac:dyDescent="0.25"/>
    <row r="346" s="30" customFormat="1" x14ac:dyDescent="0.25"/>
    <row r="347" s="30" customFormat="1" x14ac:dyDescent="0.25"/>
    <row r="348" s="30" customFormat="1" x14ac:dyDescent="0.25"/>
    <row r="349" s="30" customFormat="1" x14ac:dyDescent="0.25"/>
    <row r="350" s="30" customFormat="1" x14ac:dyDescent="0.25"/>
    <row r="351" s="30" customFormat="1" x14ac:dyDescent="0.25"/>
    <row r="352" s="30" customFormat="1" x14ac:dyDescent="0.25"/>
    <row r="353" s="30" customFormat="1" x14ac:dyDescent="0.25"/>
    <row r="354" s="30" customFormat="1" x14ac:dyDescent="0.25"/>
    <row r="355" s="30" customFormat="1" x14ac:dyDescent="0.25"/>
    <row r="356" s="30" customFormat="1" x14ac:dyDescent="0.25"/>
    <row r="357" s="30" customFormat="1" x14ac:dyDescent="0.25"/>
    <row r="358" s="30" customFormat="1" x14ac:dyDescent="0.25"/>
    <row r="359" s="30" customFormat="1" x14ac:dyDescent="0.25"/>
    <row r="360" s="30" customFormat="1" x14ac:dyDescent="0.25"/>
    <row r="361" s="30" customFormat="1" x14ac:dyDescent="0.25"/>
    <row r="362" s="30" customFormat="1" x14ac:dyDescent="0.25"/>
    <row r="363" s="30" customFormat="1" x14ac:dyDescent="0.25"/>
    <row r="364" s="30" customFormat="1" x14ac:dyDescent="0.25"/>
    <row r="365" s="30" customFormat="1" x14ac:dyDescent="0.25"/>
    <row r="366" s="30" customFormat="1" x14ac:dyDescent="0.25"/>
    <row r="367" s="30" customFormat="1" x14ac:dyDescent="0.25"/>
    <row r="368" s="30" customFormat="1" x14ac:dyDescent="0.25"/>
    <row r="369" s="30" customFormat="1" x14ac:dyDescent="0.25"/>
    <row r="370" s="30" customFormat="1" x14ac:dyDescent="0.25"/>
    <row r="371" s="30" customFormat="1" x14ac:dyDescent="0.25"/>
    <row r="372" s="30" customFormat="1" x14ac:dyDescent="0.25"/>
    <row r="373" s="30" customFormat="1" x14ac:dyDescent="0.25"/>
    <row r="374" s="30" customFormat="1" x14ac:dyDescent="0.25"/>
    <row r="375" s="30" customFormat="1" x14ac:dyDescent="0.25"/>
    <row r="376" s="30" customFormat="1" x14ac:dyDescent="0.25"/>
    <row r="377" s="30" customFormat="1" x14ac:dyDescent="0.25"/>
    <row r="378" s="30" customFormat="1" x14ac:dyDescent="0.25"/>
    <row r="379" s="30" customFormat="1" x14ac:dyDescent="0.25"/>
    <row r="380" s="30" customFormat="1" x14ac:dyDescent="0.25"/>
    <row r="381" s="30" customFormat="1" x14ac:dyDescent="0.25"/>
    <row r="382" s="30" customFormat="1" x14ac:dyDescent="0.25"/>
    <row r="383" s="30" customFormat="1" x14ac:dyDescent="0.25"/>
    <row r="384" s="30" customFormat="1" x14ac:dyDescent="0.25"/>
    <row r="385" s="30" customFormat="1" x14ac:dyDescent="0.25"/>
    <row r="386" s="30" customFormat="1" x14ac:dyDescent="0.25"/>
    <row r="387" s="30" customFormat="1" x14ac:dyDescent="0.25"/>
    <row r="388" s="30" customFormat="1" x14ac:dyDescent="0.25"/>
    <row r="389" s="30" customFormat="1" x14ac:dyDescent="0.25"/>
    <row r="390" s="30" customFormat="1" x14ac:dyDescent="0.25"/>
    <row r="391" s="30" customFormat="1" x14ac:dyDescent="0.25"/>
    <row r="392" s="30" customFormat="1" x14ac:dyDescent="0.25"/>
    <row r="393" s="30" customFormat="1" x14ac:dyDescent="0.25"/>
    <row r="394" s="30" customFormat="1" x14ac:dyDescent="0.25"/>
    <row r="395" s="30" customFormat="1" x14ac:dyDescent="0.25"/>
    <row r="396" s="30" customFormat="1" x14ac:dyDescent="0.25"/>
    <row r="397" s="30" customFormat="1" x14ac:dyDescent="0.25"/>
    <row r="398" s="30" customFormat="1" x14ac:dyDescent="0.25"/>
    <row r="399" s="30" customFormat="1" x14ac:dyDescent="0.25"/>
    <row r="400" s="30" customFormat="1" x14ac:dyDescent="0.25"/>
    <row r="401" s="30" customFormat="1" x14ac:dyDescent="0.25"/>
    <row r="402" s="30" customFormat="1" x14ac:dyDescent="0.25"/>
    <row r="403" s="30" customFormat="1" x14ac:dyDescent="0.25"/>
    <row r="404" s="30" customFormat="1" x14ac:dyDescent="0.25"/>
    <row r="405" s="30" customFormat="1" x14ac:dyDescent="0.25"/>
    <row r="406" s="30" customFormat="1" x14ac:dyDescent="0.25"/>
    <row r="407" s="30" customFormat="1" x14ac:dyDescent="0.25"/>
    <row r="408" s="30" customFormat="1" x14ac:dyDescent="0.25"/>
    <row r="409" s="30" customFormat="1" x14ac:dyDescent="0.25"/>
    <row r="410" s="30" customFormat="1" x14ac:dyDescent="0.25"/>
    <row r="411" s="30" customFormat="1" x14ac:dyDescent="0.25"/>
    <row r="412" s="30" customFormat="1" x14ac:dyDescent="0.25"/>
    <row r="413" s="30" customFormat="1" x14ac:dyDescent="0.25"/>
    <row r="414" s="30" customFormat="1" x14ac:dyDescent="0.25"/>
    <row r="415" s="30" customFormat="1" x14ac:dyDescent="0.25"/>
    <row r="416" s="30" customFormat="1" x14ac:dyDescent="0.25"/>
    <row r="417" s="30" customFormat="1" x14ac:dyDescent="0.25"/>
    <row r="418" s="30" customFormat="1" x14ac:dyDescent="0.25"/>
    <row r="419" s="30" customFormat="1" x14ac:dyDescent="0.25"/>
    <row r="420" s="30" customFormat="1" x14ac:dyDescent="0.25"/>
    <row r="421" s="30" customFormat="1" x14ac:dyDescent="0.25"/>
    <row r="422" s="30" customFormat="1" x14ac:dyDescent="0.25"/>
    <row r="423" s="30" customFormat="1" x14ac:dyDescent="0.25"/>
    <row r="424" s="30" customFormat="1" x14ac:dyDescent="0.25"/>
    <row r="425" s="30" customFormat="1" x14ac:dyDescent="0.25"/>
    <row r="426" s="30" customFormat="1" x14ac:dyDescent="0.25"/>
    <row r="427" s="30" customFormat="1" x14ac:dyDescent="0.25"/>
    <row r="428" s="30" customFormat="1" x14ac:dyDescent="0.25"/>
    <row r="429" s="30" customFormat="1" x14ac:dyDescent="0.25"/>
    <row r="430" s="30" customFormat="1" x14ac:dyDescent="0.25"/>
    <row r="431" s="30" customFormat="1" x14ac:dyDescent="0.25"/>
    <row r="432" s="30" customFormat="1" x14ac:dyDescent="0.25"/>
    <row r="433" s="30" customFormat="1" x14ac:dyDescent="0.25"/>
    <row r="434" s="30" customFormat="1" x14ac:dyDescent="0.25"/>
    <row r="435" s="30" customFormat="1" x14ac:dyDescent="0.25"/>
    <row r="436" s="30" customFormat="1" x14ac:dyDescent="0.25"/>
    <row r="437" s="30" customFormat="1" x14ac:dyDescent="0.25"/>
    <row r="438" s="30" customFormat="1" x14ac:dyDescent="0.25"/>
    <row r="439" s="30" customFormat="1" x14ac:dyDescent="0.25"/>
    <row r="440" s="30" customFormat="1" x14ac:dyDescent="0.25"/>
    <row r="441" s="30" customFormat="1" x14ac:dyDescent="0.25"/>
    <row r="442" s="30" customFormat="1" x14ac:dyDescent="0.25"/>
    <row r="443" s="30" customFormat="1" x14ac:dyDescent="0.25"/>
    <row r="444" s="30" customFormat="1" x14ac:dyDescent="0.25"/>
    <row r="445" s="30" customFormat="1" x14ac:dyDescent="0.25"/>
    <row r="446" s="30" customFormat="1" x14ac:dyDescent="0.25"/>
    <row r="447" s="30" customFormat="1" x14ac:dyDescent="0.25"/>
    <row r="448" s="30" customFormat="1" x14ac:dyDescent="0.25"/>
    <row r="449" s="30" customFormat="1" x14ac:dyDescent="0.25"/>
    <row r="450" s="30" customFormat="1" x14ac:dyDescent="0.25"/>
    <row r="451" s="30" customFormat="1" x14ac:dyDescent="0.25"/>
    <row r="452" s="30" customFormat="1" x14ac:dyDescent="0.25"/>
    <row r="453" s="30" customFormat="1" x14ac:dyDescent="0.25"/>
    <row r="454" s="30" customFormat="1" x14ac:dyDescent="0.25"/>
    <row r="455" s="30" customFormat="1" x14ac:dyDescent="0.25"/>
    <row r="456" s="30" customFormat="1" x14ac:dyDescent="0.25"/>
    <row r="457" s="30" customFormat="1" x14ac:dyDescent="0.25"/>
    <row r="458" s="30" customFormat="1" x14ac:dyDescent="0.25"/>
    <row r="459" s="30" customFormat="1" x14ac:dyDescent="0.25"/>
    <row r="460" s="30" customFormat="1" x14ac:dyDescent="0.25"/>
    <row r="461" s="30" customFormat="1" x14ac:dyDescent="0.25"/>
    <row r="462" s="30" customFormat="1" x14ac:dyDescent="0.25"/>
    <row r="463" s="30" customFormat="1" x14ac:dyDescent="0.25"/>
    <row r="464" s="30" customFormat="1" x14ac:dyDescent="0.25"/>
    <row r="465" s="30" customFormat="1" x14ac:dyDescent="0.25"/>
    <row r="466" s="30" customFormat="1" x14ac:dyDescent="0.25"/>
    <row r="467" s="30" customFormat="1" x14ac:dyDescent="0.25"/>
    <row r="468" s="30" customFormat="1" x14ac:dyDescent="0.25"/>
    <row r="469" s="30" customFormat="1" x14ac:dyDescent="0.25"/>
    <row r="470" s="30" customFormat="1" x14ac:dyDescent="0.25"/>
    <row r="471" s="30" customFormat="1" x14ac:dyDescent="0.25"/>
    <row r="472" s="30" customFormat="1" x14ac:dyDescent="0.25"/>
    <row r="473" s="30" customFormat="1" x14ac:dyDescent="0.25"/>
    <row r="474" s="30" customFormat="1" x14ac:dyDescent="0.25"/>
    <row r="475" s="30" customFormat="1" x14ac:dyDescent="0.25"/>
    <row r="476" s="30" customFormat="1" x14ac:dyDescent="0.25"/>
    <row r="477" s="30" customFormat="1" x14ac:dyDescent="0.25"/>
    <row r="478" s="30" customFormat="1" x14ac:dyDescent="0.25"/>
    <row r="479" s="30" customFormat="1" x14ac:dyDescent="0.25"/>
    <row r="480" s="30" customFormat="1" x14ac:dyDescent="0.25"/>
    <row r="481" s="30" customFormat="1" x14ac:dyDescent="0.25"/>
    <row r="482" s="30" customFormat="1" x14ac:dyDescent="0.25"/>
    <row r="483" s="30" customFormat="1" x14ac:dyDescent="0.25"/>
    <row r="484" s="30" customFormat="1" x14ac:dyDescent="0.25"/>
    <row r="485" s="30" customFormat="1" x14ac:dyDescent="0.25"/>
    <row r="486" s="30" customFormat="1" x14ac:dyDescent="0.25"/>
    <row r="487" s="30" customFormat="1" x14ac:dyDescent="0.25"/>
    <row r="488" s="30" customFormat="1" x14ac:dyDescent="0.25"/>
    <row r="489" s="30" customFormat="1" x14ac:dyDescent="0.25"/>
    <row r="490" s="30" customFormat="1" x14ac:dyDescent="0.25"/>
    <row r="491" s="30" customFormat="1" x14ac:dyDescent="0.25"/>
    <row r="492" s="30" customFormat="1" x14ac:dyDescent="0.25"/>
    <row r="493" s="30" customFormat="1" x14ac:dyDescent="0.25"/>
    <row r="494" s="30" customFormat="1" x14ac:dyDescent="0.25"/>
    <row r="495" s="30" customFormat="1" x14ac:dyDescent="0.25"/>
    <row r="496" s="30" customFormat="1" x14ac:dyDescent="0.25"/>
    <row r="497" s="30" customFormat="1" x14ac:dyDescent="0.25"/>
    <row r="498" s="30" customFormat="1" x14ac:dyDescent="0.25"/>
    <row r="499" s="30" customFormat="1" x14ac:dyDescent="0.25"/>
    <row r="500" s="30" customFormat="1" x14ac:dyDescent="0.25"/>
    <row r="501" s="30" customFormat="1" x14ac:dyDescent="0.25"/>
    <row r="502" s="30" customFormat="1" x14ac:dyDescent="0.25"/>
    <row r="503" s="30" customFormat="1" x14ac:dyDescent="0.25"/>
    <row r="504" s="30" customFormat="1" x14ac:dyDescent="0.25"/>
    <row r="505" s="30" customFormat="1" x14ac:dyDescent="0.25"/>
    <row r="506" s="30" customFormat="1" x14ac:dyDescent="0.25"/>
    <row r="507" s="30" customFormat="1" x14ac:dyDescent="0.25"/>
    <row r="508" s="30" customFormat="1" x14ac:dyDescent="0.25"/>
    <row r="509" s="30" customFormat="1" x14ac:dyDescent="0.25"/>
    <row r="510" s="30" customFormat="1" x14ac:dyDescent="0.25"/>
    <row r="511" s="30" customFormat="1" x14ac:dyDescent="0.25"/>
    <row r="512" s="30" customFormat="1" x14ac:dyDescent="0.25"/>
    <row r="513" s="30" customFormat="1" x14ac:dyDescent="0.25"/>
    <row r="514" s="30" customFormat="1" x14ac:dyDescent="0.25"/>
    <row r="515" s="30" customFormat="1" x14ac:dyDescent="0.25"/>
    <row r="516" s="30" customFormat="1" x14ac:dyDescent="0.25"/>
    <row r="517" s="30" customFormat="1" x14ac:dyDescent="0.25"/>
    <row r="518" s="30" customFormat="1" x14ac:dyDescent="0.25"/>
    <row r="519" s="30" customFormat="1" x14ac:dyDescent="0.25"/>
    <row r="520" s="30" customFormat="1" x14ac:dyDescent="0.25"/>
    <row r="521" s="30" customFormat="1" x14ac:dyDescent="0.25"/>
    <row r="522" s="30" customFormat="1" x14ac:dyDescent="0.25"/>
    <row r="523" s="30" customFormat="1" x14ac:dyDescent="0.25"/>
    <row r="524" s="30" customFormat="1" x14ac:dyDescent="0.25"/>
    <row r="525" s="30" customFormat="1" x14ac:dyDescent="0.25"/>
    <row r="526" s="30" customFormat="1" x14ac:dyDescent="0.25"/>
    <row r="527" s="30" customFormat="1" x14ac:dyDescent="0.25"/>
    <row r="528" s="30" customFormat="1" x14ac:dyDescent="0.25"/>
    <row r="529" s="30" customFormat="1" x14ac:dyDescent="0.25"/>
    <row r="530" s="30" customFormat="1" x14ac:dyDescent="0.25"/>
    <row r="531" s="30" customFormat="1" x14ac:dyDescent="0.25"/>
    <row r="532" s="30" customFormat="1" x14ac:dyDescent="0.25"/>
    <row r="533" s="30" customFormat="1" x14ac:dyDescent="0.25"/>
    <row r="534" s="30" customFormat="1" x14ac:dyDescent="0.25"/>
    <row r="535" s="30" customFormat="1" x14ac:dyDescent="0.25"/>
    <row r="536" s="30" customFormat="1" x14ac:dyDescent="0.25"/>
    <row r="537" s="30" customFormat="1" x14ac:dyDescent="0.25"/>
    <row r="538" s="30" customFormat="1" x14ac:dyDescent="0.25"/>
    <row r="539" s="30" customFormat="1" x14ac:dyDescent="0.25"/>
    <row r="540" s="30" customFormat="1" x14ac:dyDescent="0.25"/>
    <row r="541" s="30" customFormat="1" x14ac:dyDescent="0.25"/>
    <row r="542" s="30" customFormat="1" x14ac:dyDescent="0.25"/>
    <row r="543" s="30" customFormat="1" x14ac:dyDescent="0.25"/>
    <row r="544" s="30" customFormat="1" x14ac:dyDescent="0.25"/>
    <row r="545" s="30" customFormat="1" x14ac:dyDescent="0.25"/>
    <row r="546" s="30" customFormat="1" x14ac:dyDescent="0.25"/>
    <row r="547" s="30" customFormat="1" x14ac:dyDescent="0.25"/>
    <row r="548" s="30" customFormat="1" x14ac:dyDescent="0.25"/>
    <row r="549" s="30" customFormat="1" x14ac:dyDescent="0.25"/>
    <row r="550" s="30" customFormat="1" x14ac:dyDescent="0.25"/>
    <row r="551" s="30" customFormat="1" x14ac:dyDescent="0.25"/>
    <row r="552" s="30" customFormat="1" x14ac:dyDescent="0.25"/>
    <row r="553" s="30" customFormat="1" x14ac:dyDescent="0.25"/>
    <row r="554" s="30" customFormat="1" x14ac:dyDescent="0.25"/>
    <row r="555" s="30" customFormat="1" x14ac:dyDescent="0.25"/>
    <row r="556" s="30" customFormat="1" x14ac:dyDescent="0.25"/>
    <row r="557" s="30" customFormat="1" x14ac:dyDescent="0.25"/>
    <row r="558" s="30" customFormat="1" x14ac:dyDescent="0.25"/>
    <row r="559" s="30" customFormat="1" x14ac:dyDescent="0.25"/>
    <row r="560" s="30" customFormat="1" x14ac:dyDescent="0.25"/>
    <row r="561" s="30" customFormat="1" x14ac:dyDescent="0.25"/>
    <row r="562" s="30" customFormat="1" x14ac:dyDescent="0.25"/>
    <row r="563" s="30" customFormat="1" x14ac:dyDescent="0.25"/>
    <row r="564" s="30" customFormat="1" x14ac:dyDescent="0.25"/>
    <row r="565" s="30" customFormat="1" x14ac:dyDescent="0.25"/>
    <row r="566" s="30" customFormat="1" x14ac:dyDescent="0.25"/>
    <row r="567" s="30" customFormat="1" x14ac:dyDescent="0.25"/>
    <row r="568" s="30" customFormat="1" x14ac:dyDescent="0.25"/>
    <row r="569" s="30" customFormat="1" x14ac:dyDescent="0.25"/>
    <row r="570" s="30" customFormat="1" x14ac:dyDescent="0.25"/>
    <row r="571" s="30" customFormat="1" x14ac:dyDescent="0.25"/>
    <row r="572" s="30" customFormat="1" x14ac:dyDescent="0.25"/>
    <row r="573" s="30" customFormat="1" x14ac:dyDescent="0.25"/>
    <row r="574" s="30" customFormat="1" x14ac:dyDescent="0.25"/>
    <row r="575" s="30" customFormat="1" x14ac:dyDescent="0.25"/>
    <row r="576" s="30" customFormat="1" x14ac:dyDescent="0.25"/>
    <row r="577" spans="2:9" s="30" customFormat="1" x14ac:dyDescent="0.25"/>
    <row r="578" spans="2:9" s="30" customFormat="1" x14ac:dyDescent="0.25"/>
    <row r="579" spans="2:9" s="30" customFormat="1" x14ac:dyDescent="0.25">
      <c r="B579" s="31"/>
      <c r="C579" s="31"/>
      <c r="D579" s="31"/>
      <c r="E579" s="31"/>
      <c r="F579" s="31"/>
      <c r="G579" s="31"/>
      <c r="H579" s="31"/>
      <c r="I579" s="19"/>
    </row>
    <row r="580" spans="2:9" s="30" customFormat="1" x14ac:dyDescent="0.25">
      <c r="B580" s="31"/>
      <c r="C580" s="31"/>
      <c r="D580" s="31"/>
      <c r="E580" s="31"/>
      <c r="F580" s="31"/>
      <c r="G580" s="31"/>
      <c r="H580" s="31"/>
      <c r="I580" s="19"/>
    </row>
    <row r="581" spans="2:9" s="30" customFormat="1" x14ac:dyDescent="0.25">
      <c r="B581" s="31"/>
      <c r="C581" s="31"/>
      <c r="D581" s="31"/>
      <c r="E581" s="31"/>
      <c r="F581" s="31"/>
      <c r="G581" s="31"/>
      <c r="H581" s="31"/>
      <c r="I581" s="19"/>
    </row>
    <row r="582" spans="2:9" s="30" customFormat="1" x14ac:dyDescent="0.25">
      <c r="B582" s="31"/>
      <c r="C582" s="31"/>
      <c r="D582" s="31"/>
      <c r="E582" s="31"/>
      <c r="F582" s="31"/>
      <c r="G582" s="31"/>
      <c r="H582" s="31"/>
      <c r="I582" s="19"/>
    </row>
    <row r="583" spans="2:9" s="30" customFormat="1" x14ac:dyDescent="0.25">
      <c r="B583" s="31"/>
      <c r="C583" s="31"/>
      <c r="D583" s="31"/>
      <c r="E583" s="31"/>
      <c r="F583" s="31"/>
      <c r="G583" s="31"/>
      <c r="H583" s="31"/>
      <c r="I583" s="19"/>
    </row>
    <row r="584" spans="2:9" s="30" customFormat="1" x14ac:dyDescent="0.25">
      <c r="B584" s="31"/>
      <c r="C584" s="31"/>
      <c r="D584" s="31"/>
      <c r="E584" s="31"/>
      <c r="F584" s="31"/>
      <c r="G584" s="31"/>
      <c r="H584" s="31"/>
      <c r="I584" s="19"/>
    </row>
    <row r="585" spans="2:9" s="30" customFormat="1" x14ac:dyDescent="0.25">
      <c r="B585" s="31"/>
      <c r="C585" s="31"/>
      <c r="D585" s="31"/>
      <c r="E585" s="31"/>
      <c r="F585" s="31"/>
      <c r="G585" s="31"/>
      <c r="H585" s="31"/>
      <c r="I585" s="19"/>
    </row>
    <row r="586" spans="2:9" s="30" customFormat="1" x14ac:dyDescent="0.25">
      <c r="B586" s="31"/>
      <c r="C586" s="31"/>
      <c r="D586" s="31"/>
      <c r="E586" s="31"/>
      <c r="F586" s="31"/>
      <c r="G586" s="31"/>
      <c r="H586" s="31"/>
      <c r="I586" s="19"/>
    </row>
    <row r="587" spans="2:9" s="30" customFormat="1" x14ac:dyDescent="0.25">
      <c r="B587" s="31"/>
      <c r="C587" s="31"/>
      <c r="D587" s="31"/>
      <c r="E587" s="31"/>
      <c r="F587" s="31"/>
      <c r="G587" s="31"/>
      <c r="H587" s="31"/>
      <c r="I587" s="19"/>
    </row>
    <row r="588" spans="2:9" s="30" customFormat="1" x14ac:dyDescent="0.25">
      <c r="B588" s="31"/>
      <c r="C588" s="31"/>
      <c r="D588" s="31"/>
      <c r="E588" s="31"/>
      <c r="F588" s="31"/>
      <c r="G588" s="31"/>
      <c r="H588" s="31"/>
      <c r="I588" s="19"/>
    </row>
    <row r="589" spans="2:9" s="30" customFormat="1" x14ac:dyDescent="0.25">
      <c r="B589" s="31"/>
      <c r="C589" s="31"/>
      <c r="D589" s="31"/>
      <c r="E589" s="31"/>
      <c r="F589" s="31"/>
      <c r="G589" s="31"/>
      <c r="H589" s="31"/>
      <c r="I589" s="19"/>
    </row>
    <row r="590" spans="2:9" s="30" customFormat="1" x14ac:dyDescent="0.25">
      <c r="B590" s="31"/>
      <c r="C590" s="31"/>
      <c r="D590" s="31"/>
      <c r="E590" s="31"/>
      <c r="F590" s="31"/>
      <c r="G590" s="31"/>
      <c r="H590" s="31"/>
      <c r="I590" s="19"/>
    </row>
    <row r="591" spans="2:9" s="30" customFormat="1" x14ac:dyDescent="0.25">
      <c r="B591" s="31"/>
      <c r="C591" s="31"/>
      <c r="D591" s="31"/>
      <c r="E591" s="31"/>
      <c r="F591" s="31"/>
      <c r="G591" s="31"/>
      <c r="H591" s="31"/>
      <c r="I591" s="19"/>
    </row>
    <row r="592" spans="2:9" s="30" customFormat="1" x14ac:dyDescent="0.25">
      <c r="B592" s="31"/>
      <c r="C592" s="31"/>
      <c r="D592" s="31"/>
      <c r="E592" s="31"/>
      <c r="F592" s="31"/>
      <c r="G592" s="31"/>
      <c r="H592" s="31"/>
      <c r="I592" s="19"/>
    </row>
    <row r="593" spans="1:9" s="30" customFormat="1" x14ac:dyDescent="0.25">
      <c r="A593" s="31"/>
      <c r="B593" s="31"/>
      <c r="C593" s="31"/>
      <c r="D593" s="31"/>
      <c r="E593" s="31"/>
      <c r="F593" s="31"/>
      <c r="G593" s="31"/>
      <c r="H593" s="31"/>
      <c r="I593" s="19"/>
    </row>
    <row r="594" spans="1:9" s="30" customFormat="1" x14ac:dyDescent="0.25">
      <c r="A594" s="31"/>
      <c r="B594" s="31"/>
      <c r="C594" s="31"/>
      <c r="D594" s="31"/>
      <c r="E594" s="31"/>
      <c r="F594" s="31"/>
      <c r="G594" s="31"/>
      <c r="H594" s="31"/>
      <c r="I594" s="19"/>
    </row>
    <row r="595" spans="1:9" s="30" customFormat="1" x14ac:dyDescent="0.25">
      <c r="A595" s="31"/>
      <c r="B595" s="31"/>
      <c r="C595" s="31"/>
      <c r="D595" s="31"/>
      <c r="E595" s="31"/>
      <c r="F595" s="31"/>
      <c r="G595" s="31"/>
      <c r="H595" s="31"/>
      <c r="I595" s="19"/>
    </row>
    <row r="596" spans="1:9" s="30" customFormat="1" x14ac:dyDescent="0.25">
      <c r="A596" s="31"/>
      <c r="B596" s="31"/>
      <c r="C596" s="31"/>
      <c r="D596" s="31"/>
      <c r="E596" s="31"/>
      <c r="F596" s="31"/>
      <c r="G596" s="31"/>
      <c r="H596" s="31"/>
      <c r="I596" s="19"/>
    </row>
    <row r="597" spans="1:9" s="30" customFormat="1" x14ac:dyDescent="0.25">
      <c r="A597" s="31"/>
      <c r="B597" s="31"/>
      <c r="C597" s="31"/>
      <c r="D597" s="31"/>
      <c r="E597" s="31"/>
      <c r="F597" s="31"/>
      <c r="G597" s="31"/>
      <c r="H597" s="31"/>
      <c r="I597" s="19"/>
    </row>
    <row r="598" spans="1:9" s="30" customFormat="1" x14ac:dyDescent="0.25">
      <c r="A598" s="31"/>
      <c r="B598" s="31"/>
      <c r="C598" s="31"/>
      <c r="D598" s="31"/>
      <c r="E598" s="31"/>
      <c r="F598" s="31"/>
      <c r="G598" s="31"/>
      <c r="H598" s="31"/>
      <c r="I598" s="19"/>
    </row>
    <row r="599" spans="1:9" s="30" customFormat="1" x14ac:dyDescent="0.25">
      <c r="A599" s="31"/>
      <c r="B599" s="31"/>
      <c r="C599" s="31"/>
      <c r="D599" s="31"/>
      <c r="E599" s="31"/>
      <c r="F599" s="31"/>
      <c r="G599" s="31"/>
      <c r="H599" s="31"/>
      <c r="I599" s="19"/>
    </row>
    <row r="600" spans="1:9" s="30" customFormat="1" x14ac:dyDescent="0.25">
      <c r="A600" s="31"/>
      <c r="B600" s="31"/>
      <c r="C600" s="31"/>
      <c r="D600" s="31"/>
      <c r="E600" s="31"/>
      <c r="F600" s="31"/>
      <c r="G600" s="31"/>
      <c r="H600" s="31"/>
      <c r="I600" s="19"/>
    </row>
    <row r="601" spans="1:9" s="30" customFormat="1" x14ac:dyDescent="0.25">
      <c r="A601" s="31"/>
      <c r="B601" s="31"/>
      <c r="C601" s="31"/>
      <c r="D601" s="31"/>
      <c r="E601" s="31"/>
      <c r="F601" s="31"/>
      <c r="G601" s="31"/>
      <c r="H601" s="31"/>
      <c r="I601" s="19"/>
    </row>
    <row r="602" spans="1:9" s="30" customFormat="1" x14ac:dyDescent="0.25">
      <c r="A602" s="31"/>
      <c r="B602" s="31"/>
      <c r="C602" s="31"/>
      <c r="D602" s="31"/>
      <c r="E602" s="31"/>
      <c r="F602" s="31"/>
      <c r="G602" s="31"/>
      <c r="H602" s="31"/>
      <c r="I602" s="19"/>
    </row>
    <row r="603" spans="1:9" s="30" customFormat="1" x14ac:dyDescent="0.25">
      <c r="A603" s="31"/>
      <c r="B603" s="31"/>
      <c r="C603" s="31"/>
      <c r="D603" s="31"/>
      <c r="E603" s="31"/>
      <c r="F603" s="31"/>
      <c r="G603" s="31"/>
      <c r="H603" s="31"/>
      <c r="I603" s="19"/>
    </row>
    <row r="604" spans="1:9" s="30" customFormat="1" x14ac:dyDescent="0.25">
      <c r="A604" s="31"/>
      <c r="B604" s="31"/>
      <c r="C604" s="31"/>
      <c r="D604" s="31"/>
      <c r="E604" s="31"/>
      <c r="F604" s="31"/>
      <c r="G604" s="31"/>
      <c r="H604" s="31"/>
      <c r="I604" s="19"/>
    </row>
    <row r="605" spans="1:9" s="30" customFormat="1" x14ac:dyDescent="0.25">
      <c r="A605" s="31"/>
      <c r="B605" s="31"/>
      <c r="C605" s="31"/>
      <c r="D605" s="31"/>
      <c r="E605" s="31"/>
      <c r="F605" s="31"/>
      <c r="G605" s="31"/>
      <c r="H605" s="31"/>
      <c r="I605" s="19"/>
    </row>
    <row r="606" spans="1:9" s="30" customFormat="1" x14ac:dyDescent="0.25">
      <c r="A606" s="31"/>
      <c r="B606" s="31"/>
      <c r="C606" s="31"/>
      <c r="D606" s="31"/>
      <c r="E606" s="31"/>
      <c r="F606" s="31"/>
      <c r="G606" s="31"/>
      <c r="H606" s="31"/>
      <c r="I606" s="19"/>
    </row>
    <row r="607" spans="1:9" s="30" customFormat="1" x14ac:dyDescent="0.25">
      <c r="A607" s="31"/>
      <c r="B607" s="31"/>
      <c r="C607" s="31"/>
      <c r="D607" s="31"/>
      <c r="E607" s="31"/>
      <c r="F607" s="31"/>
      <c r="G607" s="31"/>
      <c r="H607" s="31"/>
      <c r="I607" s="19"/>
    </row>
    <row r="608" spans="1:9" s="30" customFormat="1" x14ac:dyDescent="0.25">
      <c r="A608" s="31"/>
      <c r="B608" s="31"/>
      <c r="C608" s="31"/>
      <c r="D608" s="31"/>
      <c r="E608" s="31"/>
      <c r="F608" s="31"/>
      <c r="G608" s="31"/>
      <c r="H608" s="31"/>
      <c r="I608" s="19"/>
    </row>
    <row r="609" spans="1:9" s="30" customFormat="1" x14ac:dyDescent="0.25">
      <c r="A609" s="31"/>
      <c r="B609" s="31"/>
      <c r="C609" s="31"/>
      <c r="D609" s="31"/>
      <c r="E609" s="31"/>
      <c r="F609" s="31"/>
      <c r="G609" s="31"/>
      <c r="H609" s="31"/>
      <c r="I609" s="19"/>
    </row>
    <row r="610" spans="1:9" s="30" customFormat="1" x14ac:dyDescent="0.25">
      <c r="A610" s="31"/>
      <c r="B610" s="31"/>
      <c r="C610" s="31"/>
      <c r="D610" s="31"/>
      <c r="E610" s="31"/>
      <c r="F610" s="31"/>
      <c r="G610" s="31"/>
      <c r="H610" s="31"/>
      <c r="I610" s="19"/>
    </row>
    <row r="611" spans="1:9" s="30" customFormat="1" x14ac:dyDescent="0.25">
      <c r="A611" s="31"/>
      <c r="B611" s="31"/>
      <c r="C611" s="31"/>
      <c r="D611" s="31"/>
      <c r="E611" s="31"/>
      <c r="F611" s="31"/>
      <c r="G611" s="31"/>
      <c r="H611" s="31"/>
      <c r="I611" s="19"/>
    </row>
    <row r="612" spans="1:9" s="30" customFormat="1" x14ac:dyDescent="0.25">
      <c r="A612" s="31"/>
      <c r="B612" s="31"/>
      <c r="C612" s="31"/>
      <c r="D612" s="31"/>
      <c r="E612" s="31"/>
      <c r="F612" s="31"/>
      <c r="G612" s="31"/>
      <c r="H612" s="31"/>
      <c r="I612" s="19"/>
    </row>
    <row r="613" spans="1:9" s="30" customFormat="1" x14ac:dyDescent="0.25">
      <c r="A613" s="31"/>
      <c r="B613" s="31"/>
      <c r="C613" s="31"/>
      <c r="D613" s="31"/>
      <c r="E613" s="31"/>
      <c r="F613" s="31"/>
      <c r="G613" s="31"/>
      <c r="H613" s="31"/>
      <c r="I613" s="19"/>
    </row>
    <row r="614" spans="1:9" s="30" customFormat="1" x14ac:dyDescent="0.25">
      <c r="A614" s="31"/>
      <c r="B614" s="31"/>
      <c r="C614" s="31"/>
      <c r="D614" s="31"/>
      <c r="E614" s="31"/>
      <c r="F614" s="31"/>
      <c r="G614" s="31"/>
      <c r="H614" s="31"/>
      <c r="I614" s="19"/>
    </row>
    <row r="615" spans="1:9" s="30" customFormat="1" x14ac:dyDescent="0.25">
      <c r="A615" s="31"/>
      <c r="B615" s="31"/>
      <c r="C615" s="31"/>
      <c r="D615" s="31"/>
      <c r="E615" s="31"/>
      <c r="F615" s="31"/>
      <c r="G615" s="31"/>
      <c r="H615" s="31"/>
      <c r="I615" s="19"/>
    </row>
    <row r="616" spans="1:9" s="30" customFormat="1" x14ac:dyDescent="0.25">
      <c r="A616" s="31"/>
      <c r="B616" s="31"/>
      <c r="C616" s="31"/>
      <c r="D616" s="31"/>
      <c r="E616" s="31"/>
      <c r="F616" s="31"/>
      <c r="G616" s="31"/>
      <c r="H616" s="31"/>
      <c r="I616" s="19"/>
    </row>
    <row r="617" spans="1:9" s="30" customFormat="1" x14ac:dyDescent="0.25">
      <c r="A617" s="31"/>
      <c r="B617" s="31"/>
      <c r="C617" s="31"/>
      <c r="D617" s="31"/>
      <c r="E617" s="31"/>
      <c r="F617" s="31"/>
      <c r="G617" s="31"/>
      <c r="H617" s="31"/>
      <c r="I617" s="19"/>
    </row>
    <row r="618" spans="1:9" s="30" customFormat="1" x14ac:dyDescent="0.25">
      <c r="A618" s="31"/>
      <c r="B618" s="31"/>
      <c r="C618" s="31"/>
      <c r="D618" s="31"/>
      <c r="E618" s="31"/>
      <c r="F618" s="31"/>
      <c r="G618" s="31"/>
      <c r="H618" s="31"/>
      <c r="I618" s="19"/>
    </row>
    <row r="619" spans="1:9" s="30" customFormat="1" x14ac:dyDescent="0.25">
      <c r="A619" s="31"/>
      <c r="B619" s="31"/>
      <c r="C619" s="31"/>
      <c r="D619" s="31"/>
      <c r="E619" s="31"/>
      <c r="F619" s="31"/>
      <c r="G619" s="31"/>
      <c r="H619" s="31"/>
      <c r="I619" s="19"/>
    </row>
    <row r="620" spans="1:9" s="30" customFormat="1" x14ac:dyDescent="0.25">
      <c r="A620" s="31"/>
      <c r="B620" s="31"/>
      <c r="C620" s="31"/>
      <c r="D620" s="31"/>
      <c r="E620" s="31"/>
      <c r="F620" s="31"/>
      <c r="G620" s="31"/>
      <c r="H620" s="31"/>
      <c r="I620" s="19"/>
    </row>
    <row r="621" spans="1:9" s="30" customFormat="1" x14ac:dyDescent="0.25">
      <c r="A621" s="31"/>
      <c r="B621" s="31"/>
      <c r="C621" s="31"/>
      <c r="D621" s="31"/>
      <c r="E621" s="31"/>
      <c r="F621" s="31"/>
      <c r="G621" s="31"/>
      <c r="H621" s="31"/>
      <c r="I621" s="19"/>
    </row>
    <row r="622" spans="1:9" s="30" customFormat="1" x14ac:dyDescent="0.25">
      <c r="A622" s="31"/>
      <c r="B622" s="31"/>
      <c r="C622" s="31"/>
      <c r="D622" s="31"/>
      <c r="E622" s="31"/>
      <c r="F622" s="31"/>
      <c r="G622" s="31"/>
      <c r="H622" s="31"/>
      <c r="I622" s="19"/>
    </row>
    <row r="623" spans="1:9" s="30" customFormat="1" x14ac:dyDescent="0.25">
      <c r="A623" s="31"/>
      <c r="B623" s="31"/>
      <c r="C623" s="31"/>
      <c r="D623" s="31"/>
      <c r="E623" s="31"/>
      <c r="F623" s="31"/>
      <c r="G623" s="31"/>
      <c r="H623" s="31"/>
      <c r="I623" s="19"/>
    </row>
    <row r="624" spans="1:9" s="30" customFormat="1" x14ac:dyDescent="0.25">
      <c r="A624" s="31"/>
      <c r="B624" s="31"/>
      <c r="C624" s="31"/>
      <c r="D624" s="31"/>
      <c r="E624" s="31"/>
      <c r="F624" s="31"/>
      <c r="G624" s="31"/>
      <c r="H624" s="31"/>
      <c r="I624" s="19"/>
    </row>
    <row r="625" spans="1:9" s="30" customFormat="1" x14ac:dyDescent="0.25">
      <c r="A625" s="31"/>
      <c r="B625" s="31"/>
      <c r="C625" s="31"/>
      <c r="D625" s="31"/>
      <c r="E625" s="31"/>
      <c r="F625" s="31"/>
      <c r="G625" s="31"/>
      <c r="H625" s="31"/>
      <c r="I625" s="19"/>
    </row>
    <row r="626" spans="1:9" s="30" customFormat="1" x14ac:dyDescent="0.25">
      <c r="A626" s="31"/>
      <c r="B626" s="31"/>
      <c r="C626" s="31"/>
      <c r="D626" s="31"/>
      <c r="E626" s="31"/>
      <c r="F626" s="31"/>
      <c r="G626" s="31"/>
      <c r="H626" s="31"/>
      <c r="I626" s="19"/>
    </row>
    <row r="627" spans="1:9" s="30" customFormat="1" x14ac:dyDescent="0.25">
      <c r="A627" s="31"/>
      <c r="B627" s="31"/>
      <c r="C627" s="31"/>
      <c r="D627" s="31"/>
      <c r="E627" s="31"/>
      <c r="F627" s="31"/>
      <c r="G627" s="31"/>
      <c r="H627" s="31"/>
      <c r="I627" s="19"/>
    </row>
    <row r="628" spans="1:9" s="30" customFormat="1" x14ac:dyDescent="0.25">
      <c r="A628" s="31"/>
      <c r="B628" s="31"/>
      <c r="C628" s="31"/>
      <c r="D628" s="31"/>
      <c r="E628" s="31"/>
      <c r="F628" s="31"/>
      <c r="G628" s="31"/>
      <c r="H628" s="31"/>
      <c r="I628" s="19"/>
    </row>
    <row r="629" spans="1:9" s="30" customFormat="1" x14ac:dyDescent="0.25">
      <c r="A629" s="31"/>
      <c r="B629" s="31"/>
      <c r="C629" s="31"/>
      <c r="D629" s="31"/>
      <c r="E629" s="31"/>
      <c r="F629" s="31"/>
      <c r="G629" s="31"/>
      <c r="H629" s="31"/>
      <c r="I629" s="19"/>
    </row>
    <row r="630" spans="1:9" s="30" customFormat="1" x14ac:dyDescent="0.25">
      <c r="A630" s="31"/>
      <c r="B630" s="31"/>
      <c r="C630" s="31"/>
      <c r="D630" s="31"/>
      <c r="E630" s="31"/>
      <c r="F630" s="31"/>
      <c r="G630" s="31"/>
      <c r="H630" s="31"/>
      <c r="I630" s="19"/>
    </row>
    <row r="631" spans="1:9" s="30" customFormat="1" x14ac:dyDescent="0.25">
      <c r="A631" s="31"/>
      <c r="B631" s="31"/>
      <c r="C631" s="31"/>
      <c r="D631" s="31"/>
      <c r="E631" s="31"/>
      <c r="F631" s="31"/>
      <c r="G631" s="31"/>
      <c r="H631" s="31"/>
      <c r="I631" s="19"/>
    </row>
    <row r="632" spans="1:9" s="30" customFormat="1" x14ac:dyDescent="0.25">
      <c r="A632" s="31"/>
      <c r="B632" s="31"/>
      <c r="C632" s="31"/>
      <c r="D632" s="31"/>
      <c r="E632" s="31"/>
      <c r="F632" s="31"/>
      <c r="G632" s="31"/>
      <c r="H632" s="31"/>
      <c r="I632" s="19"/>
    </row>
    <row r="633" spans="1:9" s="30" customFormat="1" x14ac:dyDescent="0.25">
      <c r="A633" s="31"/>
      <c r="B633" s="31"/>
      <c r="C633" s="31"/>
      <c r="D633" s="31"/>
      <c r="E633" s="31"/>
      <c r="F633" s="31"/>
      <c r="G633" s="31"/>
      <c r="H633" s="31"/>
      <c r="I633" s="19"/>
    </row>
  </sheetData>
  <mergeCells count="1">
    <mergeCell ref="A1:I1"/>
  </mergeCells>
  <pageMargins left="0.25" right="0.25" top="0.17" bottom="0.41" header="0.17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"/>
  <sheetViews>
    <sheetView zoomScale="70" zoomScaleNormal="70" workbookViewId="0">
      <selection activeCell="D22" sqref="D22"/>
    </sheetView>
  </sheetViews>
  <sheetFormatPr defaultRowHeight="15" x14ac:dyDescent="0.25"/>
  <cols>
    <col min="1" max="1" width="19.42578125" customWidth="1"/>
    <col min="2" max="2" width="13.85546875" customWidth="1"/>
    <col min="3" max="3" width="12.85546875" customWidth="1"/>
    <col min="4" max="4" width="13.42578125" customWidth="1"/>
    <col min="5" max="5" width="13" customWidth="1"/>
    <col min="6" max="6" width="14.85546875" customWidth="1"/>
    <col min="7" max="7" width="13.7109375" customWidth="1"/>
    <col min="8" max="8" width="13.28515625" customWidth="1"/>
    <col min="9" max="9" width="13.42578125" customWidth="1"/>
    <col min="10" max="10" width="13.85546875" customWidth="1"/>
    <col min="11" max="11" width="14.140625" customWidth="1"/>
    <col min="12" max="12" width="13.42578125" customWidth="1"/>
    <col min="13" max="13" width="13" customWidth="1"/>
    <col min="14" max="14" width="14.42578125" customWidth="1"/>
    <col min="15" max="15" width="12.7109375" customWidth="1"/>
    <col min="16" max="16" width="14.42578125" customWidth="1"/>
    <col min="17" max="18" width="13.7109375" customWidth="1"/>
    <col min="19" max="19" width="14.140625" customWidth="1"/>
    <col min="20" max="20" width="13.7109375" customWidth="1"/>
    <col min="21" max="21" width="12.42578125" customWidth="1"/>
  </cols>
  <sheetData>
    <row r="1" spans="1:22" ht="18.75" customHeight="1" x14ac:dyDescent="0.25">
      <c r="A1" s="43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5"/>
    </row>
    <row r="2" spans="1:22" ht="51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2" ht="29.25" customHeight="1" x14ac:dyDescent="0.25">
      <c r="A3" s="42" t="s">
        <v>5</v>
      </c>
      <c r="B3" s="52" t="s">
        <v>25</v>
      </c>
      <c r="C3" s="51" t="s">
        <v>26</v>
      </c>
      <c r="D3" s="42" t="s">
        <v>17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</row>
    <row r="4" spans="1:22" ht="18.75" customHeight="1" x14ac:dyDescent="0.25">
      <c r="A4" s="42"/>
      <c r="B4" s="52"/>
      <c r="C4" s="51"/>
      <c r="D4" s="42" t="s">
        <v>27</v>
      </c>
      <c r="E4" s="42"/>
      <c r="F4" s="42"/>
      <c r="G4" s="42"/>
      <c r="H4" s="49" t="s">
        <v>28</v>
      </c>
      <c r="I4" s="50" t="s">
        <v>29</v>
      </c>
      <c r="J4" s="42" t="s">
        <v>24</v>
      </c>
      <c r="K4" s="42"/>
      <c r="L4" s="42"/>
      <c r="M4" s="42"/>
      <c r="N4" s="49" t="s">
        <v>28</v>
      </c>
      <c r="O4" s="50" t="s">
        <v>29</v>
      </c>
      <c r="P4" s="53" t="s">
        <v>32</v>
      </c>
      <c r="Q4" s="54"/>
      <c r="R4" s="54"/>
      <c r="S4" s="55"/>
      <c r="T4" s="52" t="s">
        <v>28</v>
      </c>
      <c r="U4" s="51" t="s">
        <v>30</v>
      </c>
      <c r="V4" s="3"/>
    </row>
    <row r="5" spans="1:22" ht="19.5" customHeight="1" x14ac:dyDescent="0.25">
      <c r="A5" s="42"/>
      <c r="B5" s="52"/>
      <c r="C5" s="51"/>
      <c r="D5" s="42"/>
      <c r="E5" s="42"/>
      <c r="F5" s="42"/>
      <c r="G5" s="42"/>
      <c r="H5" s="49"/>
      <c r="I5" s="50"/>
      <c r="J5" s="42"/>
      <c r="K5" s="42"/>
      <c r="L5" s="42"/>
      <c r="M5" s="42"/>
      <c r="N5" s="49"/>
      <c r="O5" s="50"/>
      <c r="P5" s="56"/>
      <c r="Q5" s="57"/>
      <c r="R5" s="57"/>
      <c r="S5" s="58"/>
      <c r="T5" s="52"/>
      <c r="U5" s="51"/>
      <c r="V5" s="3"/>
    </row>
    <row r="6" spans="1:22" ht="54.75" customHeight="1" x14ac:dyDescent="0.25">
      <c r="A6" s="42"/>
      <c r="B6" s="52"/>
      <c r="C6" s="51"/>
      <c r="D6" s="25" t="s">
        <v>18</v>
      </c>
      <c r="E6" s="25" t="s">
        <v>19</v>
      </c>
      <c r="F6" s="25" t="s">
        <v>20</v>
      </c>
      <c r="G6" s="25" t="s">
        <v>19</v>
      </c>
      <c r="H6" s="49"/>
      <c r="I6" s="50"/>
      <c r="J6" s="25" t="s">
        <v>18</v>
      </c>
      <c r="K6" s="25" t="s">
        <v>19</v>
      </c>
      <c r="L6" s="25" t="s">
        <v>20</v>
      </c>
      <c r="M6" s="25" t="s">
        <v>19</v>
      </c>
      <c r="N6" s="49"/>
      <c r="O6" s="50"/>
      <c r="P6" s="25" t="s">
        <v>18</v>
      </c>
      <c r="Q6" s="25" t="s">
        <v>19</v>
      </c>
      <c r="R6" s="25" t="s">
        <v>20</v>
      </c>
      <c r="S6" s="25" t="s">
        <v>19</v>
      </c>
      <c r="T6" s="52"/>
      <c r="U6" s="51"/>
      <c r="V6" s="3"/>
    </row>
    <row r="7" spans="1:22" ht="39.950000000000003" customHeight="1" x14ac:dyDescent="0.25">
      <c r="A7" s="14" t="s">
        <v>6</v>
      </c>
      <c r="B7" s="6">
        <f>H7+N7+T7</f>
        <v>4</v>
      </c>
      <c r="C7" s="6">
        <f>I7+O7+U7</f>
        <v>70</v>
      </c>
      <c r="D7" s="6">
        <v>4</v>
      </c>
      <c r="E7" s="6">
        <v>70</v>
      </c>
      <c r="F7" s="6">
        <v>0</v>
      </c>
      <c r="G7" s="6">
        <v>0</v>
      </c>
      <c r="H7" s="7">
        <f>D7+F7</f>
        <v>4</v>
      </c>
      <c r="I7" s="7">
        <f>E7+G7</f>
        <v>70</v>
      </c>
      <c r="J7" s="8">
        <v>0</v>
      </c>
      <c r="K7" s="6">
        <v>0</v>
      </c>
      <c r="L7" s="8">
        <v>0</v>
      </c>
      <c r="M7" s="6">
        <v>0</v>
      </c>
      <c r="N7" s="6">
        <f>J7+L7</f>
        <v>0</v>
      </c>
      <c r="O7" s="6">
        <f>K7+M7</f>
        <v>0</v>
      </c>
      <c r="P7" s="6">
        <v>0</v>
      </c>
      <c r="Q7" s="6">
        <v>0</v>
      </c>
      <c r="R7" s="6">
        <v>0</v>
      </c>
      <c r="S7" s="6">
        <v>0</v>
      </c>
      <c r="T7" s="9">
        <f>P7+R7</f>
        <v>0</v>
      </c>
      <c r="U7" s="7">
        <f>Q7+S7</f>
        <v>0</v>
      </c>
      <c r="V7" s="3"/>
    </row>
    <row r="8" spans="1:22" ht="39.950000000000003" customHeight="1" x14ac:dyDescent="0.25">
      <c r="A8" s="14" t="s">
        <v>9</v>
      </c>
      <c r="B8" s="6">
        <f t="shared" ref="B8:B15" si="0">H8+N8+T8</f>
        <v>3</v>
      </c>
      <c r="C8" s="6">
        <f t="shared" ref="C8:C15" si="1">I8+O8+U8</f>
        <v>50</v>
      </c>
      <c r="D8" s="8">
        <v>0</v>
      </c>
      <c r="E8" s="6">
        <v>0</v>
      </c>
      <c r="F8" s="8">
        <v>0</v>
      </c>
      <c r="G8" s="6">
        <v>0</v>
      </c>
      <c r="H8" s="7">
        <f t="shared" ref="H8:H15" si="2">D8+F8</f>
        <v>0</v>
      </c>
      <c r="I8" s="7">
        <f t="shared" ref="I8:I15" si="3">E8+G8</f>
        <v>0</v>
      </c>
      <c r="J8" s="8">
        <v>3</v>
      </c>
      <c r="K8" s="6">
        <v>50</v>
      </c>
      <c r="L8" s="8">
        <v>0</v>
      </c>
      <c r="M8" s="6">
        <v>0</v>
      </c>
      <c r="N8" s="6">
        <f t="shared" ref="N8:N15" si="4">J8+L8</f>
        <v>3</v>
      </c>
      <c r="O8" s="6">
        <f t="shared" ref="O8:O15" si="5">K8+M8</f>
        <v>50</v>
      </c>
      <c r="P8" s="6">
        <v>0</v>
      </c>
      <c r="Q8" s="6">
        <v>0</v>
      </c>
      <c r="R8" s="6">
        <v>0</v>
      </c>
      <c r="S8" s="6">
        <v>0</v>
      </c>
      <c r="T8" s="9">
        <f t="shared" ref="T8:T15" si="6">P8+R8</f>
        <v>0</v>
      </c>
      <c r="U8" s="7">
        <f t="shared" ref="U8:U15" si="7">Q8+S8</f>
        <v>0</v>
      </c>
    </row>
    <row r="9" spans="1:22" ht="48" customHeight="1" x14ac:dyDescent="0.25">
      <c r="A9" s="14" t="s">
        <v>11</v>
      </c>
      <c r="B9" s="6">
        <f t="shared" si="0"/>
        <v>4</v>
      </c>
      <c r="C9" s="6">
        <f t="shared" si="1"/>
        <v>60</v>
      </c>
      <c r="D9" s="8">
        <v>3</v>
      </c>
      <c r="E9" s="6">
        <v>35</v>
      </c>
      <c r="F9" s="8">
        <v>0</v>
      </c>
      <c r="G9" s="6">
        <v>0</v>
      </c>
      <c r="H9" s="7">
        <f t="shared" si="2"/>
        <v>3</v>
      </c>
      <c r="I9" s="7">
        <f t="shared" si="3"/>
        <v>35</v>
      </c>
      <c r="J9" s="8">
        <v>1</v>
      </c>
      <c r="K9" s="6">
        <v>25</v>
      </c>
      <c r="L9" s="8">
        <v>0</v>
      </c>
      <c r="M9" s="6">
        <v>0</v>
      </c>
      <c r="N9" s="6">
        <f t="shared" si="4"/>
        <v>1</v>
      </c>
      <c r="O9" s="6">
        <f t="shared" si="5"/>
        <v>25</v>
      </c>
      <c r="P9" s="6">
        <v>0</v>
      </c>
      <c r="Q9" s="6">
        <v>0</v>
      </c>
      <c r="R9" s="6">
        <v>0</v>
      </c>
      <c r="S9" s="6">
        <v>0</v>
      </c>
      <c r="T9" s="9">
        <f t="shared" si="6"/>
        <v>0</v>
      </c>
      <c r="U9" s="7">
        <f t="shared" si="7"/>
        <v>0</v>
      </c>
    </row>
    <row r="10" spans="1:22" ht="39.950000000000003" customHeight="1" x14ac:dyDescent="0.25">
      <c r="A10" s="14" t="s">
        <v>12</v>
      </c>
      <c r="B10" s="6">
        <f t="shared" si="0"/>
        <v>2</v>
      </c>
      <c r="C10" s="6">
        <f t="shared" si="1"/>
        <v>30</v>
      </c>
      <c r="D10" s="6">
        <v>0</v>
      </c>
      <c r="E10" s="6">
        <v>0</v>
      </c>
      <c r="F10" s="6">
        <v>0</v>
      </c>
      <c r="G10" s="6">
        <v>0</v>
      </c>
      <c r="H10" s="7">
        <f t="shared" si="2"/>
        <v>0</v>
      </c>
      <c r="I10" s="7">
        <f t="shared" si="3"/>
        <v>0</v>
      </c>
      <c r="J10" s="6">
        <v>2</v>
      </c>
      <c r="K10" s="6">
        <v>30</v>
      </c>
      <c r="L10" s="6">
        <v>0</v>
      </c>
      <c r="M10" s="6">
        <v>0</v>
      </c>
      <c r="N10" s="6">
        <f t="shared" si="4"/>
        <v>2</v>
      </c>
      <c r="O10" s="6">
        <f t="shared" si="5"/>
        <v>30</v>
      </c>
      <c r="P10" s="6">
        <v>0</v>
      </c>
      <c r="Q10" s="6">
        <v>0</v>
      </c>
      <c r="R10" s="6">
        <v>0</v>
      </c>
      <c r="S10" s="6">
        <v>0</v>
      </c>
      <c r="T10" s="9">
        <f t="shared" si="6"/>
        <v>0</v>
      </c>
      <c r="U10" s="7">
        <f t="shared" si="7"/>
        <v>0</v>
      </c>
    </row>
    <row r="11" spans="1:22" ht="39.950000000000003" customHeight="1" x14ac:dyDescent="0.25">
      <c r="A11" s="14" t="s">
        <v>14</v>
      </c>
      <c r="B11" s="6">
        <f t="shared" si="0"/>
        <v>9</v>
      </c>
      <c r="C11" s="6">
        <f t="shared" si="1"/>
        <v>260</v>
      </c>
      <c r="D11" s="6">
        <v>0</v>
      </c>
      <c r="E11" s="6">
        <v>0</v>
      </c>
      <c r="F11" s="6">
        <v>0</v>
      </c>
      <c r="G11" s="6">
        <v>0</v>
      </c>
      <c r="H11" s="7">
        <f t="shared" si="2"/>
        <v>0</v>
      </c>
      <c r="I11" s="7">
        <f t="shared" si="3"/>
        <v>0</v>
      </c>
      <c r="J11" s="8">
        <v>0</v>
      </c>
      <c r="K11" s="6">
        <v>0</v>
      </c>
      <c r="L11" s="6">
        <v>0</v>
      </c>
      <c r="M11" s="6">
        <v>0</v>
      </c>
      <c r="N11" s="6">
        <f t="shared" si="4"/>
        <v>0</v>
      </c>
      <c r="O11" s="6">
        <f t="shared" si="5"/>
        <v>0</v>
      </c>
      <c r="P11" s="6">
        <v>5</v>
      </c>
      <c r="Q11" s="6">
        <v>164</v>
      </c>
      <c r="R11" s="6">
        <v>4</v>
      </c>
      <c r="S11" s="6">
        <v>96</v>
      </c>
      <c r="T11" s="9">
        <f t="shared" si="6"/>
        <v>9</v>
      </c>
      <c r="U11" s="7">
        <f t="shared" si="7"/>
        <v>260</v>
      </c>
    </row>
    <row r="12" spans="1:22" ht="39.950000000000003" customHeight="1" x14ac:dyDescent="0.25">
      <c r="A12" s="14" t="s">
        <v>15</v>
      </c>
      <c r="B12" s="6">
        <f t="shared" si="0"/>
        <v>9</v>
      </c>
      <c r="C12" s="6">
        <f t="shared" si="1"/>
        <v>493</v>
      </c>
      <c r="D12" s="6">
        <v>6</v>
      </c>
      <c r="E12" s="6">
        <v>423</v>
      </c>
      <c r="F12" s="6">
        <v>0</v>
      </c>
      <c r="G12" s="6">
        <v>0</v>
      </c>
      <c r="H12" s="7">
        <f t="shared" si="2"/>
        <v>6</v>
      </c>
      <c r="I12" s="7">
        <f t="shared" si="3"/>
        <v>423</v>
      </c>
      <c r="J12" s="8">
        <v>3</v>
      </c>
      <c r="K12" s="6">
        <v>70</v>
      </c>
      <c r="L12" s="6">
        <v>0</v>
      </c>
      <c r="M12" s="6">
        <v>0</v>
      </c>
      <c r="N12" s="6">
        <f t="shared" si="4"/>
        <v>3</v>
      </c>
      <c r="O12" s="6">
        <f t="shared" si="5"/>
        <v>70</v>
      </c>
      <c r="P12" s="6">
        <v>0</v>
      </c>
      <c r="Q12" s="6">
        <v>0</v>
      </c>
      <c r="R12" s="6">
        <v>0</v>
      </c>
      <c r="S12" s="6">
        <v>0</v>
      </c>
      <c r="T12" s="9">
        <f t="shared" si="6"/>
        <v>0</v>
      </c>
      <c r="U12" s="7">
        <f t="shared" si="7"/>
        <v>0</v>
      </c>
    </row>
    <row r="13" spans="1:22" ht="39.950000000000003" customHeight="1" x14ac:dyDescent="0.25">
      <c r="A13" s="14" t="s">
        <v>16</v>
      </c>
      <c r="B13" s="6">
        <f t="shared" si="0"/>
        <v>2</v>
      </c>
      <c r="C13" s="6">
        <f t="shared" si="1"/>
        <v>35</v>
      </c>
      <c r="D13" s="6">
        <v>2</v>
      </c>
      <c r="E13" s="6">
        <v>35</v>
      </c>
      <c r="F13" s="6">
        <v>0</v>
      </c>
      <c r="G13" s="6">
        <v>0</v>
      </c>
      <c r="H13" s="7">
        <f t="shared" si="2"/>
        <v>2</v>
      </c>
      <c r="I13" s="7">
        <f t="shared" si="3"/>
        <v>35</v>
      </c>
      <c r="J13" s="6">
        <v>0</v>
      </c>
      <c r="K13" s="6">
        <v>0</v>
      </c>
      <c r="L13" s="6">
        <v>0</v>
      </c>
      <c r="M13" s="6">
        <v>0</v>
      </c>
      <c r="N13" s="6">
        <f t="shared" si="4"/>
        <v>0</v>
      </c>
      <c r="O13" s="6">
        <f t="shared" si="5"/>
        <v>0</v>
      </c>
      <c r="P13" s="6">
        <v>0</v>
      </c>
      <c r="Q13" s="6">
        <v>0</v>
      </c>
      <c r="R13" s="6">
        <v>0</v>
      </c>
      <c r="S13" s="6">
        <v>0</v>
      </c>
      <c r="T13" s="9">
        <f t="shared" si="6"/>
        <v>0</v>
      </c>
      <c r="U13" s="7">
        <f t="shared" si="7"/>
        <v>0</v>
      </c>
    </row>
    <row r="14" spans="1:22" ht="39.950000000000003" customHeight="1" x14ac:dyDescent="0.25">
      <c r="A14" s="14" t="s">
        <v>8</v>
      </c>
      <c r="B14" s="6">
        <f t="shared" si="0"/>
        <v>5</v>
      </c>
      <c r="C14" s="6">
        <f t="shared" si="1"/>
        <v>135</v>
      </c>
      <c r="D14" s="6">
        <v>0</v>
      </c>
      <c r="E14" s="6">
        <v>0</v>
      </c>
      <c r="F14" s="6">
        <v>0</v>
      </c>
      <c r="G14" s="6">
        <v>0</v>
      </c>
      <c r="H14" s="7">
        <f t="shared" si="2"/>
        <v>0</v>
      </c>
      <c r="I14" s="7">
        <f t="shared" si="3"/>
        <v>0</v>
      </c>
      <c r="J14" s="6">
        <v>5</v>
      </c>
      <c r="K14" s="6">
        <v>135</v>
      </c>
      <c r="L14" s="6">
        <v>0</v>
      </c>
      <c r="M14" s="6">
        <v>0</v>
      </c>
      <c r="N14" s="6">
        <f t="shared" si="4"/>
        <v>5</v>
      </c>
      <c r="O14" s="6">
        <f t="shared" si="5"/>
        <v>135</v>
      </c>
      <c r="P14" s="6">
        <v>0</v>
      </c>
      <c r="Q14" s="6">
        <v>0</v>
      </c>
      <c r="R14" s="6">
        <v>0</v>
      </c>
      <c r="S14" s="6">
        <v>0</v>
      </c>
      <c r="T14" s="9">
        <f t="shared" si="6"/>
        <v>0</v>
      </c>
      <c r="U14" s="7">
        <f t="shared" si="7"/>
        <v>0</v>
      </c>
    </row>
    <row r="15" spans="1:22" ht="39.950000000000003" customHeight="1" x14ac:dyDescent="0.25">
      <c r="A15" s="15" t="s">
        <v>21</v>
      </c>
      <c r="B15" s="16">
        <f t="shared" si="0"/>
        <v>38</v>
      </c>
      <c r="C15" s="16">
        <f t="shared" si="1"/>
        <v>1133</v>
      </c>
      <c r="D15" s="16">
        <f>SUM(D7:D14)</f>
        <v>15</v>
      </c>
      <c r="E15" s="16">
        <f>SUM(E7:E14)</f>
        <v>563</v>
      </c>
      <c r="F15" s="16">
        <f>SUM(F7:F14)</f>
        <v>0</v>
      </c>
      <c r="G15" s="16">
        <f>SUM(G7:G14)</f>
        <v>0</v>
      </c>
      <c r="H15" s="23">
        <f t="shared" si="2"/>
        <v>15</v>
      </c>
      <c r="I15" s="23">
        <f t="shared" si="3"/>
        <v>563</v>
      </c>
      <c r="J15" s="16">
        <f>SUM(J7:J14)</f>
        <v>14</v>
      </c>
      <c r="K15" s="16">
        <f>SUM(K7:K14)</f>
        <v>310</v>
      </c>
      <c r="L15" s="16">
        <f>SUM(L7:L14)</f>
        <v>0</v>
      </c>
      <c r="M15" s="16">
        <f>SUM(M7:M14)</f>
        <v>0</v>
      </c>
      <c r="N15" s="16">
        <f t="shared" si="4"/>
        <v>14</v>
      </c>
      <c r="O15" s="16">
        <f t="shared" si="5"/>
        <v>310</v>
      </c>
      <c r="P15" s="16">
        <f>SUM(P7:P14)</f>
        <v>5</v>
      </c>
      <c r="Q15" s="16">
        <f>SUM(Q7:Q14)</f>
        <v>164</v>
      </c>
      <c r="R15" s="16">
        <f>SUM(R7:R14)</f>
        <v>4</v>
      </c>
      <c r="S15" s="16">
        <f>SUM(S7:S14)</f>
        <v>96</v>
      </c>
      <c r="T15" s="23">
        <f t="shared" si="6"/>
        <v>9</v>
      </c>
      <c r="U15" s="23">
        <f t="shared" si="7"/>
        <v>260</v>
      </c>
    </row>
    <row r="16" spans="1:22" ht="15.75" x14ac:dyDescent="0.25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8" ht="18.75" x14ac:dyDescent="0.3">
      <c r="B18" s="5"/>
    </row>
    <row r="19" spans="1:28" x14ac:dyDescent="0.25">
      <c r="AB19" s="4"/>
    </row>
  </sheetData>
  <mergeCells count="14">
    <mergeCell ref="A3:A6"/>
    <mergeCell ref="A1:U2"/>
    <mergeCell ref="D3:U3"/>
    <mergeCell ref="H4:H6"/>
    <mergeCell ref="I4:I6"/>
    <mergeCell ref="U4:U6"/>
    <mergeCell ref="T4:T6"/>
    <mergeCell ref="D4:G5"/>
    <mergeCell ref="J4:M5"/>
    <mergeCell ref="B3:B6"/>
    <mergeCell ref="C3:C6"/>
    <mergeCell ref="P4:S5"/>
    <mergeCell ref="N4:N6"/>
    <mergeCell ref="O4:O6"/>
  </mergeCells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2021-08-11T10:49:41Z</dcterms:modified>
</cp:coreProperties>
</file>